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<sst xmlns="http://schemas.openxmlformats.org/spreadsheetml/2006/main" count="343" uniqueCount="144">
  <si>
    <t>Nro</t>
  </si>
  <si>
    <t>Nimi</t>
  </si>
  <si>
    <t>Seura</t>
  </si>
  <si>
    <t>Lähtöaika</t>
  </si>
  <si>
    <t>Naiset 8 v. 1 km</t>
  </si>
  <si>
    <t>Miehet 8 v. 1 km</t>
  </si>
  <si>
    <t>Naiset 10 v. 2 km</t>
  </si>
  <si>
    <t>Miehet 10 v. 2 km</t>
  </si>
  <si>
    <t>Miehet 16 v. 4 km</t>
  </si>
  <si>
    <t>Naiset 4 km</t>
  </si>
  <si>
    <t>Miehet 40 v. 6 km</t>
  </si>
  <si>
    <t>Naiset 12 v.3 km</t>
  </si>
  <si>
    <t>Miehet 12 v. 3 km</t>
  </si>
  <si>
    <t>Naiset 14 v. 3 km</t>
  </si>
  <si>
    <t>Miehet 14 v. 4 km</t>
  </si>
  <si>
    <t>Naiset 16 v. 4 km</t>
  </si>
  <si>
    <t>Miehet 20 v. 8 km</t>
  </si>
  <si>
    <t>Miehet 18v. 8 km</t>
  </si>
  <si>
    <t>Naiset 18v. 4 km</t>
  </si>
  <si>
    <t>Miehet  8 km</t>
  </si>
  <si>
    <t>Miehet 6v. 1 km</t>
  </si>
  <si>
    <t>Lähteenmäki Juho</t>
  </si>
  <si>
    <t>Nokelainen Samuel</t>
  </si>
  <si>
    <t>NoNo</t>
  </si>
  <si>
    <t>PsH</t>
  </si>
  <si>
    <t>Töyrylä Tinja</t>
  </si>
  <si>
    <t>Lindvall Fanni</t>
  </si>
  <si>
    <t>Sillanpää Ellinoora</t>
  </si>
  <si>
    <t>Stenfors Jasmin</t>
  </si>
  <si>
    <t>PrKiri</t>
  </si>
  <si>
    <t>Vaahtio Matias</t>
  </si>
  <si>
    <t>Mäkkylä Jesse-Jooa</t>
  </si>
  <si>
    <t>Ramstadius Oskari</t>
  </si>
  <si>
    <t>Luontola Tuomas</t>
  </si>
  <si>
    <t>Aromaa Aleksi</t>
  </si>
  <si>
    <t>Hiljanen Samuel</t>
  </si>
  <si>
    <t>JäJä</t>
  </si>
  <si>
    <t>Kankaanpää Pihla</t>
  </si>
  <si>
    <t>Koivisto Milja</t>
  </si>
  <si>
    <t>Lluja</t>
  </si>
  <si>
    <t>Lähteenmäki Iida</t>
  </si>
  <si>
    <t>EuVe</t>
  </si>
  <si>
    <t>Vaahtio Lassi</t>
  </si>
  <si>
    <t>Seilonen Mikko</t>
  </si>
  <si>
    <t>Lindvall Frans</t>
  </si>
  <si>
    <t>Sandroos Atte</t>
  </si>
  <si>
    <t>Uura</t>
  </si>
  <si>
    <t>Koivisto Malla</t>
  </si>
  <si>
    <t>Mäkkylä Netta-Nana</t>
  </si>
  <si>
    <t>Holmberg Laura</t>
  </si>
  <si>
    <t>Koljonen Inka</t>
  </si>
  <si>
    <t>Pörsti Anni-Maria</t>
  </si>
  <si>
    <t>Hakamäki Esteri</t>
  </si>
  <si>
    <t>Ramstadius Laura</t>
  </si>
  <si>
    <t>Setälä Laura</t>
  </si>
  <si>
    <t>UUra</t>
  </si>
  <si>
    <t>Lahti Valtteri</t>
  </si>
  <si>
    <t>Sillanpää Valtteri</t>
  </si>
  <si>
    <t>Olli Ville-Veikko</t>
  </si>
  <si>
    <t>Nissinen Ville</t>
  </si>
  <si>
    <t>Kivilähde Juuso</t>
  </si>
  <si>
    <t>Lindqvist Jonatan</t>
  </si>
  <si>
    <t>Kankaanpää Saana</t>
  </si>
  <si>
    <t>Sandroos Lotta</t>
  </si>
  <si>
    <t>Nokelainen Sanni</t>
  </si>
  <si>
    <t>Seilonen Anette</t>
  </si>
  <si>
    <t>Nordlund Kiia</t>
  </si>
  <si>
    <t>LLuja</t>
  </si>
  <si>
    <t>Hiljanen Sini-Juulia</t>
  </si>
  <si>
    <t>Hiljanen Roosa-Sofia</t>
  </si>
  <si>
    <t>Holmberg Ville</t>
  </si>
  <si>
    <t>Holmberg Eetu</t>
  </si>
  <si>
    <t>Seilonen Antti</t>
  </si>
  <si>
    <t>Seppänen Kari-Pekka</t>
  </si>
  <si>
    <t>Vieno Tiia</t>
  </si>
  <si>
    <t>Tuomi Milja</t>
  </si>
  <si>
    <t>Vieno Iida</t>
  </si>
  <si>
    <t>NaVire</t>
  </si>
  <si>
    <t>Tuominen Tara</t>
  </si>
  <si>
    <t>Kalannin Vankka</t>
  </si>
  <si>
    <t>Hietanen Juhani</t>
  </si>
  <si>
    <t>Pörsti Markus</t>
  </si>
  <si>
    <t>Tammela Joonas</t>
  </si>
  <si>
    <t>Järvi Paula</t>
  </si>
  <si>
    <t>Hakala Juuso</t>
  </si>
  <si>
    <t>Seppänen Jukka</t>
  </si>
  <si>
    <t>Vartio Taneli</t>
  </si>
  <si>
    <t>Liikala Juha</t>
  </si>
  <si>
    <t>Kesti-Helia Juha</t>
  </si>
  <si>
    <t>Rantamäki Jussi</t>
  </si>
  <si>
    <t>PoTa</t>
  </si>
  <si>
    <t>Koiviston Isku</t>
  </si>
  <si>
    <t>Miehet 35v. 8 km</t>
  </si>
  <si>
    <t>Heinonen Kai</t>
  </si>
  <si>
    <t>Lehtonen Pekka</t>
  </si>
  <si>
    <t>Miehet 50 v. 4 km</t>
  </si>
  <si>
    <t>Miehet 60v. 4 km</t>
  </si>
  <si>
    <t>Tuomi Rauno</t>
  </si>
  <si>
    <t>Haara Kauko</t>
  </si>
  <si>
    <t>Seilonen Matias</t>
  </si>
  <si>
    <t>POPY</t>
  </si>
  <si>
    <t>Rintaholkko Niklas</t>
  </si>
  <si>
    <t>KK-V</t>
  </si>
  <si>
    <t>KankU</t>
  </si>
  <si>
    <t>PunKu</t>
  </si>
  <si>
    <t>Myllymäki Iina</t>
  </si>
  <si>
    <t>Varjus Roope</t>
  </si>
  <si>
    <t>Huumonen Vihtori</t>
  </si>
  <si>
    <t xml:space="preserve">Salmi Tiina </t>
  </si>
  <si>
    <t>Ylöjärv.urh.</t>
  </si>
  <si>
    <t>Tuloaika</t>
  </si>
  <si>
    <t>Loppuaika</t>
  </si>
  <si>
    <t>13.2.2008 Hiihtotapa vapaa</t>
  </si>
  <si>
    <t>Mäkipää Anni-Kaisa</t>
  </si>
  <si>
    <t>Mäkipää Samuli</t>
  </si>
  <si>
    <t>Mäkipää Kalevi</t>
  </si>
  <si>
    <t>Mannila Tapio</t>
  </si>
  <si>
    <t>Suomela Samuli</t>
  </si>
  <si>
    <t>VsV</t>
  </si>
  <si>
    <t>Raitala Erik</t>
  </si>
  <si>
    <t>Rajala Rita</t>
  </si>
  <si>
    <t>Rintala Paavo</t>
  </si>
  <si>
    <t>Palo-88</t>
  </si>
  <si>
    <t xml:space="preserve"> PORIN HIIHTOKESKUS ISOMÄKI</t>
  </si>
  <si>
    <t>PREIVIIKIN KIRI RY/ILTAHIIHDOT</t>
  </si>
  <si>
    <t>Niemi Eero</t>
  </si>
  <si>
    <t>Niemi Benjamin</t>
  </si>
  <si>
    <t>Niemi Roosa</t>
  </si>
  <si>
    <t>Niemi Valtteri</t>
  </si>
  <si>
    <t>Ranne Artturi</t>
  </si>
  <si>
    <t>Tommila Tuomas</t>
  </si>
  <si>
    <t>Heinonen Kalle</t>
  </si>
  <si>
    <t>Loukkaanhuhta Mikko</t>
  </si>
  <si>
    <t>Hanhiniemi Riina</t>
  </si>
  <si>
    <t>Hanhiniemi Alina</t>
  </si>
  <si>
    <t>Lehtinen Sara</t>
  </si>
  <si>
    <t>Hietaoja Timo</t>
  </si>
  <si>
    <t>Hirvikoski Eero</t>
  </si>
  <si>
    <t>Sampolahti Ville</t>
  </si>
  <si>
    <t>Uusimäki Eskomatti</t>
  </si>
  <si>
    <t>Merik.Into</t>
  </si>
  <si>
    <t>SPRINTTI 16V. MIEHET</t>
  </si>
  <si>
    <t>SPRINTTI 16. NAISET</t>
  </si>
  <si>
    <t>TULOKSET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</si>
</sst>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6" fontId="2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0" fontId="2" fillId="0" borderId="0" xfId="0" applyFont="1" applyAlignment="1">
      <alignment/>
    </xf>
    <xf numFmtId="2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46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</cellXfs>
  <cellStyles count="7">
    <cellStyle name="Normal" xfId="0"/>
    <cellStyle name="Comma" xfId="15"/>
    <cellStyle name="Euro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workbookViewId="0" topLeftCell="A1">
      <selection activeCell="I2" sqref="I2"/>
    </sheetView>
  </sheetViews>
  <sheetFormatPr defaultColWidth="9.140625" defaultRowHeight="12.75"/>
  <cols>
    <col min="2" max="2" width="9.140625" style="20" customWidth="1"/>
    <col min="3" max="3" width="0.2890625" style="0" customWidth="1"/>
    <col min="4" max="4" width="22.7109375" style="0" customWidth="1"/>
    <col min="5" max="5" width="10.00390625" style="0" customWidth="1"/>
    <col min="6" max="6" width="11.421875" style="0" bestFit="1" customWidth="1"/>
    <col min="7" max="7" width="10.421875" style="7" customWidth="1"/>
    <col min="8" max="8" width="12.00390625" style="7" customWidth="1"/>
  </cols>
  <sheetData>
    <row r="1" spans="1:4" ht="15.75">
      <c r="A1" s="1" t="s">
        <v>124</v>
      </c>
      <c r="B1" s="15"/>
      <c r="C1" s="1"/>
      <c r="D1" s="1"/>
    </row>
    <row r="2" spans="1:5" ht="15.75">
      <c r="A2" s="1" t="s">
        <v>123</v>
      </c>
      <c r="B2" s="15"/>
      <c r="C2" s="1"/>
      <c r="D2" s="1"/>
      <c r="E2" s="1"/>
    </row>
    <row r="3" spans="1:4" ht="15.75">
      <c r="A3" s="21" t="s">
        <v>112</v>
      </c>
      <c r="B3" s="21"/>
      <c r="C3" s="21"/>
      <c r="D3" s="21"/>
    </row>
    <row r="4" spans="1:4" ht="15.75">
      <c r="A4" s="2" t="s">
        <v>143</v>
      </c>
      <c r="B4" s="16"/>
      <c r="C4" s="2"/>
      <c r="D4" s="2"/>
    </row>
    <row r="5" spans="1:9" ht="15.75">
      <c r="A5" s="1" t="s">
        <v>20</v>
      </c>
      <c r="B5" s="17"/>
      <c r="C5" s="3"/>
      <c r="D5" s="1" t="s">
        <v>1</v>
      </c>
      <c r="E5" s="1" t="s">
        <v>2</v>
      </c>
      <c r="F5" s="11" t="s">
        <v>3</v>
      </c>
      <c r="G5" s="14" t="s">
        <v>110</v>
      </c>
      <c r="H5" s="13" t="s">
        <v>111</v>
      </c>
      <c r="I5" s="3"/>
    </row>
    <row r="6" spans="1:9" ht="15.75">
      <c r="A6" s="1"/>
      <c r="B6" s="17">
        <v>1</v>
      </c>
      <c r="C6" s="3"/>
      <c r="D6" s="3" t="s">
        <v>21</v>
      </c>
      <c r="E6" s="3" t="s">
        <v>103</v>
      </c>
      <c r="F6" s="6">
        <v>0.751041666666667</v>
      </c>
      <c r="G6" s="8">
        <v>0.755324074074074</v>
      </c>
      <c r="H6" s="8">
        <f>SUM(G6-F6)</f>
        <v>0.00428240740740693</v>
      </c>
      <c r="I6" s="3"/>
    </row>
    <row r="7" spans="1:9" ht="15">
      <c r="A7" s="3"/>
      <c r="B7" s="17">
        <v>2</v>
      </c>
      <c r="C7" s="3"/>
      <c r="D7" s="3" t="s">
        <v>22</v>
      </c>
      <c r="E7" s="3" t="s">
        <v>24</v>
      </c>
      <c r="F7" s="6">
        <v>0.751388888888889</v>
      </c>
      <c r="G7" s="8">
        <v>0.7567939814814815</v>
      </c>
      <c r="H7" s="8">
        <f>SUM(G7-F7)</f>
        <v>0.005405092592592475</v>
      </c>
      <c r="I7" s="3"/>
    </row>
    <row r="8" spans="1:9" ht="15">
      <c r="A8" s="3"/>
      <c r="B8" s="17">
        <v>3</v>
      </c>
      <c r="C8" s="3"/>
      <c r="D8" s="3" t="s">
        <v>99</v>
      </c>
      <c r="E8" s="3" t="s">
        <v>23</v>
      </c>
      <c r="F8" s="5">
        <v>0.751215277777778</v>
      </c>
      <c r="G8" s="8">
        <v>0.7623263888888889</v>
      </c>
      <c r="H8" s="8">
        <f>SUM(G8-F8)</f>
        <v>0.01111111111111096</v>
      </c>
      <c r="I8" s="3"/>
    </row>
    <row r="9" spans="1:9" ht="15.75">
      <c r="A9" s="3"/>
      <c r="B9" s="17"/>
      <c r="C9" s="3"/>
      <c r="D9" s="1"/>
      <c r="E9" s="1"/>
      <c r="F9" s="11"/>
      <c r="G9" s="14"/>
      <c r="H9" s="13"/>
      <c r="I9" s="3"/>
    </row>
    <row r="10" spans="1:9" ht="15">
      <c r="A10" s="3"/>
      <c r="B10" s="17"/>
      <c r="C10" s="3"/>
      <c r="D10" s="3"/>
      <c r="E10" s="3"/>
      <c r="F10" s="5"/>
      <c r="H10" s="8"/>
      <c r="I10" s="3"/>
    </row>
    <row r="11" spans="1:9" ht="15.75">
      <c r="A11" s="1" t="s">
        <v>4</v>
      </c>
      <c r="B11" s="15"/>
      <c r="C11" s="1"/>
      <c r="D11" s="1"/>
      <c r="E11" s="3"/>
      <c r="F11" s="3"/>
      <c r="H11" s="8"/>
      <c r="I11" s="3"/>
    </row>
    <row r="12" spans="1:9" s="10" customFormat="1" ht="15.75">
      <c r="A12" s="1"/>
      <c r="B12" s="15" t="s">
        <v>0</v>
      </c>
      <c r="C12" s="9"/>
      <c r="D12" s="1" t="s">
        <v>1</v>
      </c>
      <c r="E12" s="1" t="s">
        <v>2</v>
      </c>
      <c r="F12" s="1" t="s">
        <v>3</v>
      </c>
      <c r="G12" s="14" t="s">
        <v>110</v>
      </c>
      <c r="H12" s="13" t="s">
        <v>111</v>
      </c>
      <c r="I12" s="1"/>
    </row>
    <row r="13" spans="1:9" s="10" customFormat="1" ht="15.75">
      <c r="A13" s="1"/>
      <c r="B13" s="15">
        <v>1</v>
      </c>
      <c r="C13" s="9"/>
      <c r="D13" s="3" t="s">
        <v>25</v>
      </c>
      <c r="E13" s="3" t="s">
        <v>41</v>
      </c>
      <c r="F13" s="6">
        <v>0.752083333333333</v>
      </c>
      <c r="G13" s="8">
        <v>0.7552314814814814</v>
      </c>
      <c r="H13" s="8">
        <f>SUM(G13-F13)</f>
        <v>0.0031481481481484552</v>
      </c>
      <c r="I13" s="1"/>
    </row>
    <row r="14" spans="1:8" ht="15">
      <c r="A14" s="3"/>
      <c r="B14" s="18">
        <v>2</v>
      </c>
      <c r="C14" s="3"/>
      <c r="D14" s="3" t="s">
        <v>26</v>
      </c>
      <c r="E14" s="3" t="s">
        <v>23</v>
      </c>
      <c r="F14" s="6">
        <v>0.752256944444445</v>
      </c>
      <c r="G14" s="8">
        <v>0.7573263888888889</v>
      </c>
      <c r="H14" s="8">
        <f>SUM(G14-F14)</f>
        <v>0.005069444444443905</v>
      </c>
    </row>
    <row r="15" spans="1:8" ht="15.75">
      <c r="A15" s="3"/>
      <c r="B15" s="15">
        <v>3</v>
      </c>
      <c r="C15" s="3"/>
      <c r="D15" s="3" t="s">
        <v>27</v>
      </c>
      <c r="E15" s="3" t="s">
        <v>23</v>
      </c>
      <c r="F15" s="6">
        <v>0.752604166666667</v>
      </c>
      <c r="G15" s="8">
        <v>0.7578009259259259</v>
      </c>
      <c r="H15" s="8">
        <f>SUM(G15-F15)</f>
        <v>0.005196759259258887</v>
      </c>
    </row>
    <row r="16" spans="1:8" ht="15">
      <c r="A16" s="3"/>
      <c r="B16" s="18">
        <v>4</v>
      </c>
      <c r="C16" s="3"/>
      <c r="D16" s="3" t="s">
        <v>28</v>
      </c>
      <c r="E16" s="3" t="s">
        <v>29</v>
      </c>
      <c r="F16" s="6">
        <v>0.752777777777778</v>
      </c>
      <c r="G16" s="8">
        <v>0.7596527777777777</v>
      </c>
      <c r="H16" s="8">
        <f>SUM(G16-F16)</f>
        <v>0.006874999999999742</v>
      </c>
    </row>
    <row r="17" spans="1:8" ht="15.75">
      <c r="A17" s="3"/>
      <c r="B17" s="15">
        <v>5</v>
      </c>
      <c r="C17" s="3"/>
      <c r="D17" s="3" t="s">
        <v>105</v>
      </c>
      <c r="E17" s="3" t="s">
        <v>29</v>
      </c>
      <c r="F17" s="6">
        <v>0.751909722222222</v>
      </c>
      <c r="G17" s="8">
        <v>0.7641666666666667</v>
      </c>
      <c r="H17" s="8">
        <f>SUM(G17-F17)</f>
        <v>0.012256944444444695</v>
      </c>
    </row>
    <row r="18" spans="1:8" ht="15.75">
      <c r="A18" s="3"/>
      <c r="B18" s="18"/>
      <c r="C18" s="3"/>
      <c r="D18" s="1"/>
      <c r="E18" s="1"/>
      <c r="F18" s="1"/>
      <c r="G18" s="14"/>
      <c r="H18" s="13"/>
    </row>
    <row r="19" spans="1:8" ht="15">
      <c r="A19" s="3"/>
      <c r="B19" s="17"/>
      <c r="C19" s="3"/>
      <c r="D19" s="3"/>
      <c r="E19" s="3"/>
      <c r="F19" s="5"/>
      <c r="H19" s="8"/>
    </row>
    <row r="20" spans="1:8" ht="15.75">
      <c r="A20" s="1" t="s">
        <v>5</v>
      </c>
      <c r="B20" s="15"/>
      <c r="C20" s="1"/>
      <c r="D20" s="1"/>
      <c r="E20" s="3"/>
      <c r="F20" s="3"/>
      <c r="H20" s="8"/>
    </row>
    <row r="21" spans="1:8" s="10" customFormat="1" ht="15.75">
      <c r="A21" s="1"/>
      <c r="B21" s="15" t="s">
        <v>0</v>
      </c>
      <c r="C21" s="9"/>
      <c r="D21" s="1" t="s">
        <v>1</v>
      </c>
      <c r="E21" s="1" t="s">
        <v>2</v>
      </c>
      <c r="F21" s="1" t="s">
        <v>3</v>
      </c>
      <c r="G21" s="14" t="s">
        <v>110</v>
      </c>
      <c r="H21" s="13" t="s">
        <v>111</v>
      </c>
    </row>
    <row r="22" spans="1:8" s="10" customFormat="1" ht="15.75">
      <c r="A22" s="1"/>
      <c r="B22" s="15"/>
      <c r="C22" s="9"/>
      <c r="D22" s="1"/>
      <c r="E22" s="1"/>
      <c r="F22" s="1"/>
      <c r="G22" s="14"/>
      <c r="H22" s="13"/>
    </row>
    <row r="23" spans="1:9" ht="15">
      <c r="A23" s="3"/>
      <c r="B23" s="17">
        <v>1</v>
      </c>
      <c r="C23" s="3"/>
      <c r="D23" s="3" t="s">
        <v>32</v>
      </c>
      <c r="E23" s="3" t="s">
        <v>23</v>
      </c>
      <c r="F23" s="6">
        <v>0.753819444444445</v>
      </c>
      <c r="G23" s="8">
        <v>0.7574537037037037</v>
      </c>
      <c r="H23" s="8">
        <f aca="true" t="shared" si="0" ref="H23:H29">SUM(G23-F23)</f>
        <v>0.003634259259258643</v>
      </c>
      <c r="I23" s="3"/>
    </row>
    <row r="24" spans="1:9" ht="15">
      <c r="A24" s="3"/>
      <c r="B24" s="17">
        <v>2</v>
      </c>
      <c r="C24" s="3"/>
      <c r="D24" s="3" t="s">
        <v>35</v>
      </c>
      <c r="E24" s="3" t="s">
        <v>55</v>
      </c>
      <c r="F24" s="6">
        <v>0.754340277777778</v>
      </c>
      <c r="G24" s="8">
        <v>0.7582407407407407</v>
      </c>
      <c r="H24" s="8">
        <f t="shared" si="0"/>
        <v>0.0039004629629626475</v>
      </c>
      <c r="I24" s="3"/>
    </row>
    <row r="25" spans="1:9" ht="15">
      <c r="A25" s="3"/>
      <c r="B25" s="17">
        <v>3</v>
      </c>
      <c r="C25" s="3"/>
      <c r="D25" s="3" t="s">
        <v>34</v>
      </c>
      <c r="E25" s="3" t="s">
        <v>23</v>
      </c>
      <c r="F25" s="6">
        <v>0.754166666666667</v>
      </c>
      <c r="G25" s="8">
        <v>0.7582175925925926</v>
      </c>
      <c r="H25" s="8">
        <f t="shared" si="0"/>
        <v>0.004050925925925597</v>
      </c>
      <c r="I25" s="3"/>
    </row>
    <row r="26" spans="1:9" ht="15">
      <c r="A26" s="3"/>
      <c r="B26" s="17">
        <v>4</v>
      </c>
      <c r="C26" s="3"/>
      <c r="D26" s="3" t="s">
        <v>126</v>
      </c>
      <c r="E26" s="3" t="s">
        <v>36</v>
      </c>
      <c r="F26" s="6">
        <v>0.753298611111111</v>
      </c>
      <c r="G26" s="8">
        <v>0.7574884259259259</v>
      </c>
      <c r="H26" s="8">
        <f t="shared" si="0"/>
        <v>0.004189814814814952</v>
      </c>
      <c r="I26" s="3"/>
    </row>
    <row r="27" spans="1:9" ht="15">
      <c r="A27" s="3"/>
      <c r="B27" s="17">
        <v>5</v>
      </c>
      <c r="C27" s="3"/>
      <c r="D27" s="3" t="s">
        <v>31</v>
      </c>
      <c r="E27" s="3" t="s">
        <v>36</v>
      </c>
      <c r="F27" s="6">
        <v>0.753645833333333</v>
      </c>
      <c r="G27" s="8">
        <v>0.7580324074074074</v>
      </c>
      <c r="H27" s="8">
        <f t="shared" si="0"/>
        <v>0.00438657407407439</v>
      </c>
      <c r="I27" s="3"/>
    </row>
    <row r="28" spans="1:9" ht="15">
      <c r="A28" s="3"/>
      <c r="B28" s="17">
        <v>6</v>
      </c>
      <c r="C28" s="3"/>
      <c r="D28" s="3" t="s">
        <v>30</v>
      </c>
      <c r="E28" s="3" t="s">
        <v>55</v>
      </c>
      <c r="F28" s="6">
        <v>0.753472222222222</v>
      </c>
      <c r="G28" s="8">
        <v>0.7582175925925926</v>
      </c>
      <c r="H28" s="8">
        <f t="shared" si="0"/>
        <v>0.004745370370370594</v>
      </c>
      <c r="I28" s="3"/>
    </row>
    <row r="29" spans="1:9" ht="15">
      <c r="A29" s="3"/>
      <c r="B29" s="17">
        <v>7</v>
      </c>
      <c r="C29" s="3"/>
      <c r="D29" s="3" t="s">
        <v>33</v>
      </c>
      <c r="E29" s="3" t="s">
        <v>29</v>
      </c>
      <c r="F29" s="6">
        <v>0.753993055555556</v>
      </c>
      <c r="G29" s="8">
        <v>0.7632407407407408</v>
      </c>
      <c r="H29" s="8">
        <f t="shared" si="0"/>
        <v>0.009247685185184817</v>
      </c>
      <c r="I29" s="3"/>
    </row>
    <row r="30" spans="1:9" ht="15">
      <c r="A30" s="3"/>
      <c r="B30" s="17"/>
      <c r="C30" s="3"/>
      <c r="D30" s="3"/>
      <c r="E30" s="3"/>
      <c r="F30" s="3"/>
      <c r="H30" s="8"/>
      <c r="I30" s="3"/>
    </row>
    <row r="31" spans="1:9" ht="15.75">
      <c r="A31" s="1" t="s">
        <v>6</v>
      </c>
      <c r="B31" s="15"/>
      <c r="C31" s="1"/>
      <c r="D31" s="1"/>
      <c r="E31" s="3"/>
      <c r="F31" s="3"/>
      <c r="H31" s="8"/>
      <c r="I31" s="3"/>
    </row>
    <row r="32" spans="1:9" s="10" customFormat="1" ht="15.75">
      <c r="A32" s="1"/>
      <c r="B32" s="15" t="s">
        <v>0</v>
      </c>
      <c r="C32" s="9"/>
      <c r="D32" s="1" t="s">
        <v>1</v>
      </c>
      <c r="E32" s="1" t="s">
        <v>2</v>
      </c>
      <c r="F32" s="1" t="s">
        <v>3</v>
      </c>
      <c r="G32" s="14" t="s">
        <v>110</v>
      </c>
      <c r="H32" s="13" t="s">
        <v>111</v>
      </c>
      <c r="I32" s="1"/>
    </row>
    <row r="33" spans="1:9" s="10" customFormat="1" ht="15.75">
      <c r="A33" s="1"/>
      <c r="B33" s="15"/>
      <c r="C33" s="9"/>
      <c r="D33" s="1"/>
      <c r="E33" s="1"/>
      <c r="F33" s="1"/>
      <c r="G33" s="14"/>
      <c r="H33" s="13"/>
      <c r="I33" s="1"/>
    </row>
    <row r="34" spans="1:9" ht="15.75">
      <c r="A34" s="1"/>
      <c r="B34" s="17">
        <v>1</v>
      </c>
      <c r="C34" s="4"/>
      <c r="D34" s="3" t="s">
        <v>127</v>
      </c>
      <c r="E34" s="3" t="s">
        <v>36</v>
      </c>
      <c r="F34" s="6">
        <v>0.7546875</v>
      </c>
      <c r="G34" s="8">
        <v>0.7607060185185185</v>
      </c>
      <c r="H34" s="8">
        <f aca="true" t="shared" si="1" ref="H34:H39">SUM(G34-F34)</f>
        <v>0.006018518518518534</v>
      </c>
      <c r="I34" s="3"/>
    </row>
    <row r="35" spans="1:9" ht="15.75">
      <c r="A35" s="1"/>
      <c r="B35" s="17">
        <v>2</v>
      </c>
      <c r="C35" s="3"/>
      <c r="D35" s="3" t="s">
        <v>37</v>
      </c>
      <c r="E35" s="3" t="s">
        <v>39</v>
      </c>
      <c r="F35" s="6">
        <v>0.754861111111111</v>
      </c>
      <c r="G35" s="8">
        <v>0.7609375</v>
      </c>
      <c r="H35" s="8">
        <f t="shared" si="1"/>
        <v>0.006076388888889062</v>
      </c>
      <c r="I35" s="3"/>
    </row>
    <row r="36" spans="1:8" ht="15">
      <c r="A36" s="3"/>
      <c r="B36" s="17">
        <v>3</v>
      </c>
      <c r="C36" s="3"/>
      <c r="D36" s="3" t="s">
        <v>40</v>
      </c>
      <c r="E36" s="3" t="s">
        <v>103</v>
      </c>
      <c r="F36" s="6">
        <v>0.755208333333333</v>
      </c>
      <c r="G36" s="8">
        <v>0.7620023148148148</v>
      </c>
      <c r="H36" s="8">
        <f t="shared" si="1"/>
        <v>0.006793981481481803</v>
      </c>
    </row>
    <row r="37" spans="1:8" ht="15">
      <c r="A37" s="3"/>
      <c r="B37" s="17">
        <v>4</v>
      </c>
      <c r="C37" s="3"/>
      <c r="D37" s="3" t="s">
        <v>134</v>
      </c>
      <c r="E37" s="3" t="s">
        <v>24</v>
      </c>
      <c r="F37" s="6">
        <v>0.7545138888888889</v>
      </c>
      <c r="G37" s="8">
        <v>0.7618518518518518</v>
      </c>
      <c r="H37" s="8">
        <f t="shared" si="1"/>
        <v>0.007337962962962852</v>
      </c>
    </row>
    <row r="38" spans="1:9" ht="15">
      <c r="A38" s="3"/>
      <c r="B38" s="17">
        <v>5</v>
      </c>
      <c r="C38" s="3"/>
      <c r="D38" s="3" t="s">
        <v>133</v>
      </c>
      <c r="E38" s="3" t="s">
        <v>24</v>
      </c>
      <c r="F38" s="6">
        <v>0.7545138888888889</v>
      </c>
      <c r="G38" s="8">
        <v>0.7623263888888889</v>
      </c>
      <c r="H38" s="8">
        <f t="shared" si="1"/>
        <v>0.0078125</v>
      </c>
      <c r="I38" s="3"/>
    </row>
    <row r="39" spans="1:9" ht="15">
      <c r="A39" s="3"/>
      <c r="B39" s="17">
        <v>6</v>
      </c>
      <c r="C39" s="3"/>
      <c r="D39" s="3" t="s">
        <v>38</v>
      </c>
      <c r="E39" s="3" t="s">
        <v>23</v>
      </c>
      <c r="F39" s="6">
        <v>0.755381944444444</v>
      </c>
      <c r="G39" s="8">
        <v>0.7634027777777778</v>
      </c>
      <c r="H39" s="8">
        <f t="shared" si="1"/>
        <v>0.00802083333333381</v>
      </c>
      <c r="I39" s="3"/>
    </row>
    <row r="40" spans="1:9" ht="15">
      <c r="A40" s="3"/>
      <c r="B40" s="17"/>
      <c r="C40" s="3"/>
      <c r="D40" s="3"/>
      <c r="E40" s="3"/>
      <c r="F40" s="6"/>
      <c r="H40" s="8"/>
      <c r="I40" s="3"/>
    </row>
    <row r="41" spans="1:9" ht="15.75">
      <c r="A41" s="1" t="s">
        <v>7</v>
      </c>
      <c r="B41" s="15"/>
      <c r="C41" s="1"/>
      <c r="D41" s="1"/>
      <c r="E41" s="3"/>
      <c r="F41" s="3"/>
      <c r="H41" s="8"/>
      <c r="I41" s="3"/>
    </row>
    <row r="42" spans="1:9" s="10" customFormat="1" ht="15.75">
      <c r="A42" s="1"/>
      <c r="B42" s="15" t="s">
        <v>0</v>
      </c>
      <c r="C42" s="9"/>
      <c r="D42" s="1" t="s">
        <v>1</v>
      </c>
      <c r="E42" s="1" t="s">
        <v>2</v>
      </c>
      <c r="F42" s="1" t="s">
        <v>3</v>
      </c>
      <c r="G42" s="14" t="s">
        <v>110</v>
      </c>
      <c r="H42" s="13" t="s">
        <v>111</v>
      </c>
      <c r="I42" s="1"/>
    </row>
    <row r="43" spans="1:9" ht="15.75">
      <c r="A43" s="1"/>
      <c r="B43" s="17"/>
      <c r="C43" s="3"/>
      <c r="D43" s="3"/>
      <c r="E43" s="3"/>
      <c r="F43" s="6"/>
      <c r="H43" s="8"/>
      <c r="I43" s="3"/>
    </row>
    <row r="44" spans="1:9" ht="15">
      <c r="A44" s="3"/>
      <c r="B44" s="17">
        <v>1</v>
      </c>
      <c r="C44" s="3"/>
      <c r="D44" s="3" t="s">
        <v>106</v>
      </c>
      <c r="E44" s="3" t="s">
        <v>55</v>
      </c>
      <c r="F44" s="6">
        <v>0.756423611111111</v>
      </c>
      <c r="G44" s="8">
        <v>0.7619097222222222</v>
      </c>
      <c r="H44" s="8">
        <f aca="true" t="shared" si="2" ref="H44:H49">SUM(G44-F44)</f>
        <v>0.0054861111111111915</v>
      </c>
      <c r="I44" s="3"/>
    </row>
    <row r="45" spans="1:9" ht="15">
      <c r="A45" s="3"/>
      <c r="B45" s="17">
        <v>2</v>
      </c>
      <c r="C45" s="3"/>
      <c r="D45" s="3" t="s">
        <v>42</v>
      </c>
      <c r="E45" s="3" t="s">
        <v>55</v>
      </c>
      <c r="F45" s="6">
        <v>0.756597222222222</v>
      </c>
      <c r="G45" s="8">
        <v>0.7626041666666666</v>
      </c>
      <c r="H45" s="8">
        <f t="shared" si="2"/>
        <v>0.006006944444444606</v>
      </c>
      <c r="I45" s="3"/>
    </row>
    <row r="46" spans="1:9" ht="15">
      <c r="A46" s="3"/>
      <c r="B46" s="17">
        <v>3</v>
      </c>
      <c r="C46" s="3"/>
      <c r="D46" s="3" t="s">
        <v>44</v>
      </c>
      <c r="E46" s="3" t="s">
        <v>23</v>
      </c>
      <c r="F46" s="6">
        <v>0.756944444444445</v>
      </c>
      <c r="G46" s="8">
        <v>0.7630787037037038</v>
      </c>
      <c r="H46" s="8">
        <f t="shared" si="2"/>
        <v>0.006134259259258812</v>
      </c>
      <c r="I46" s="3"/>
    </row>
    <row r="47" spans="1:9" ht="15">
      <c r="A47" s="3"/>
      <c r="B47" s="17">
        <v>4</v>
      </c>
      <c r="C47" s="3"/>
      <c r="D47" s="3" t="s">
        <v>45</v>
      </c>
      <c r="E47" s="3" t="s">
        <v>23</v>
      </c>
      <c r="F47" s="6">
        <v>0.757118055555556</v>
      </c>
      <c r="G47" s="8">
        <v>0.7633101851851851</v>
      </c>
      <c r="H47" s="8">
        <f t="shared" si="2"/>
        <v>0.006192129629629117</v>
      </c>
      <c r="I47" s="3"/>
    </row>
    <row r="48" spans="1:9" ht="15">
      <c r="A48" s="3"/>
      <c r="B48" s="17">
        <v>5</v>
      </c>
      <c r="C48" s="3"/>
      <c r="D48" s="3" t="s">
        <v>43</v>
      </c>
      <c r="E48" s="3" t="s">
        <v>23</v>
      </c>
      <c r="F48" s="6">
        <v>0.756770833333333</v>
      </c>
      <c r="G48" s="8">
        <v>0.7646296296296297</v>
      </c>
      <c r="H48" s="8">
        <f t="shared" si="2"/>
        <v>0.00785879629629671</v>
      </c>
      <c r="I48" s="3"/>
    </row>
    <row r="49" spans="1:9" ht="15">
      <c r="A49" s="3"/>
      <c r="B49" s="17">
        <v>6</v>
      </c>
      <c r="C49" s="3"/>
      <c r="D49" s="3" t="s">
        <v>107</v>
      </c>
      <c r="E49" s="3" t="s">
        <v>29</v>
      </c>
      <c r="F49" s="6">
        <v>0.75625</v>
      </c>
      <c r="G49" s="8">
        <v>0.7682175925925926</v>
      </c>
      <c r="H49" s="8">
        <f t="shared" si="2"/>
        <v>0.011967592592592613</v>
      </c>
      <c r="I49" s="3"/>
    </row>
    <row r="50" spans="1:9" ht="15">
      <c r="A50" s="3"/>
      <c r="B50" s="17"/>
      <c r="C50" s="3"/>
      <c r="D50" s="3"/>
      <c r="E50" s="3"/>
      <c r="F50" s="3"/>
      <c r="H50" s="8"/>
      <c r="I50" s="3"/>
    </row>
    <row r="51" spans="1:9" ht="15.75">
      <c r="A51" s="1" t="s">
        <v>11</v>
      </c>
      <c r="B51" s="15"/>
      <c r="C51" s="1"/>
      <c r="D51" s="1"/>
      <c r="E51" s="3"/>
      <c r="F51" s="3"/>
      <c r="H51" s="8"/>
      <c r="I51" s="3"/>
    </row>
    <row r="52" spans="1:9" s="10" customFormat="1" ht="15.75">
      <c r="A52" s="1"/>
      <c r="B52" s="15" t="s">
        <v>0</v>
      </c>
      <c r="C52" s="9"/>
      <c r="D52" s="1" t="s">
        <v>1</v>
      </c>
      <c r="E52" s="1" t="s">
        <v>2</v>
      </c>
      <c r="F52" s="1" t="s">
        <v>3</v>
      </c>
      <c r="G52" s="14" t="s">
        <v>110</v>
      </c>
      <c r="H52" s="13" t="s">
        <v>111</v>
      </c>
      <c r="I52" s="1"/>
    </row>
    <row r="53" spans="1:8" ht="15.75">
      <c r="A53" s="1"/>
      <c r="B53" s="17"/>
      <c r="C53" s="3"/>
      <c r="D53" s="3"/>
      <c r="E53" s="3"/>
      <c r="F53" s="6"/>
      <c r="H53" s="8"/>
    </row>
    <row r="54" spans="1:8" ht="15">
      <c r="A54" s="3"/>
      <c r="B54" s="17">
        <v>1</v>
      </c>
      <c r="C54" s="3"/>
      <c r="D54" s="3" t="s">
        <v>48</v>
      </c>
      <c r="E54" s="3" t="s">
        <v>36</v>
      </c>
      <c r="F54" s="6">
        <v>0.757986111111111</v>
      </c>
      <c r="G54" s="8">
        <v>0.7644560185185184</v>
      </c>
      <c r="H54" s="8">
        <f aca="true" t="shared" si="3" ref="H54:H62">SUM(G54-F54)</f>
        <v>0.006469907407407383</v>
      </c>
    </row>
    <row r="55" spans="1:8" ht="15">
      <c r="A55" s="3"/>
      <c r="B55" s="17">
        <v>2</v>
      </c>
      <c r="C55" s="3"/>
      <c r="D55" s="3" t="s">
        <v>52</v>
      </c>
      <c r="E55" s="3" t="s">
        <v>36</v>
      </c>
      <c r="F55" s="6">
        <v>0.758680555555556</v>
      </c>
      <c r="G55" s="8">
        <v>0.7652199074074074</v>
      </c>
      <c r="H55" s="8">
        <f t="shared" si="3"/>
        <v>0.006539351851851394</v>
      </c>
    </row>
    <row r="56" spans="1:8" ht="15">
      <c r="A56" s="3"/>
      <c r="B56" s="17">
        <v>3</v>
      </c>
      <c r="C56" s="3"/>
      <c r="D56" s="3" t="s">
        <v>54</v>
      </c>
      <c r="E56" s="3" t="s">
        <v>23</v>
      </c>
      <c r="F56" s="6">
        <v>0.759201388888889</v>
      </c>
      <c r="G56" s="8">
        <v>0.7661921296296296</v>
      </c>
      <c r="H56" s="8">
        <f t="shared" si="3"/>
        <v>0.006990740740740575</v>
      </c>
    </row>
    <row r="57" spans="1:9" ht="15">
      <c r="A57" s="3"/>
      <c r="B57" s="17">
        <v>4</v>
      </c>
      <c r="C57" s="3"/>
      <c r="D57" s="3" t="s">
        <v>120</v>
      </c>
      <c r="E57" s="3" t="s">
        <v>23</v>
      </c>
      <c r="F57" s="6">
        <v>0.757638888888889</v>
      </c>
      <c r="G57" s="8">
        <v>0.7646990740740741</v>
      </c>
      <c r="H57" s="8">
        <f t="shared" si="3"/>
        <v>0.007060185185185142</v>
      </c>
      <c r="I57" s="3"/>
    </row>
    <row r="58" spans="1:9" ht="15">
      <c r="A58" s="3"/>
      <c r="B58" s="17">
        <v>5</v>
      </c>
      <c r="C58" s="3"/>
      <c r="D58" s="3" t="s">
        <v>50</v>
      </c>
      <c r="E58" s="3" t="s">
        <v>104</v>
      </c>
      <c r="F58" s="6">
        <v>0.758333333333334</v>
      </c>
      <c r="G58" s="8">
        <v>0.7654050925925926</v>
      </c>
      <c r="H58" s="8">
        <f t="shared" si="3"/>
        <v>0.007071759259258625</v>
      </c>
      <c r="I58" s="3"/>
    </row>
    <row r="59" spans="1:9" ht="15">
      <c r="A59" s="3"/>
      <c r="B59" s="17">
        <v>6</v>
      </c>
      <c r="C59" s="3"/>
      <c r="D59" s="3" t="s">
        <v>47</v>
      </c>
      <c r="E59" s="3" t="s">
        <v>23</v>
      </c>
      <c r="F59" s="6">
        <v>0.7578125</v>
      </c>
      <c r="G59" s="8">
        <v>0.7654976851851852</v>
      </c>
      <c r="H59" s="8">
        <f t="shared" si="3"/>
        <v>0.007685185185185239</v>
      </c>
      <c r="I59" s="3"/>
    </row>
    <row r="60" spans="1:9" ht="15">
      <c r="A60" s="3"/>
      <c r="B60" s="17">
        <v>7</v>
      </c>
      <c r="C60" s="3"/>
      <c r="D60" s="3" t="s">
        <v>49</v>
      </c>
      <c r="E60" s="3" t="s">
        <v>55</v>
      </c>
      <c r="F60" s="6">
        <v>0.758159722222222</v>
      </c>
      <c r="G60" s="8">
        <v>0.7658680555555556</v>
      </c>
      <c r="H60" s="8">
        <f t="shared" si="3"/>
        <v>0.007708333333333539</v>
      </c>
      <c r="I60" s="3"/>
    </row>
    <row r="61" spans="1:9" ht="15">
      <c r="A61" s="3"/>
      <c r="B61" s="17">
        <v>8</v>
      </c>
      <c r="C61" s="3"/>
      <c r="D61" s="3" t="s">
        <v>53</v>
      </c>
      <c r="E61" s="3" t="s">
        <v>23</v>
      </c>
      <c r="F61" s="6">
        <v>0.759027777777778</v>
      </c>
      <c r="G61" s="8">
        <v>0.7682638888888889</v>
      </c>
      <c r="H61" s="8">
        <f t="shared" si="3"/>
        <v>0.00923611111111089</v>
      </c>
      <c r="I61" s="3"/>
    </row>
    <row r="62" spans="1:9" ht="15">
      <c r="A62" s="3"/>
      <c r="B62" s="17">
        <v>9</v>
      </c>
      <c r="C62" s="3"/>
      <c r="D62" s="3" t="s">
        <v>51</v>
      </c>
      <c r="E62" s="3" t="s">
        <v>100</v>
      </c>
      <c r="F62" s="6">
        <v>0.758506944444445</v>
      </c>
      <c r="G62" s="8">
        <v>0.7688078703703703</v>
      </c>
      <c r="H62" s="8">
        <f t="shared" si="3"/>
        <v>0.010300925925925353</v>
      </c>
      <c r="I62" s="3"/>
    </row>
    <row r="63" spans="1:8" ht="15">
      <c r="A63" s="3"/>
      <c r="B63" s="17"/>
      <c r="C63" s="3"/>
      <c r="D63" s="3"/>
      <c r="E63" s="3"/>
      <c r="F63" s="6"/>
      <c r="H63" s="8"/>
    </row>
    <row r="64" spans="1:8" s="10" customFormat="1" ht="15.75">
      <c r="A64" s="1" t="s">
        <v>12</v>
      </c>
      <c r="B64" s="15"/>
      <c r="C64" s="1"/>
      <c r="D64" s="1"/>
      <c r="E64" s="1"/>
      <c r="F64" s="1" t="s">
        <v>3</v>
      </c>
      <c r="G64" s="14" t="s">
        <v>110</v>
      </c>
      <c r="H64" s="13" t="s">
        <v>111</v>
      </c>
    </row>
    <row r="65" spans="1:8" ht="15.75">
      <c r="A65" s="1"/>
      <c r="B65" s="17" t="s">
        <v>0</v>
      </c>
      <c r="C65" s="4"/>
      <c r="D65" s="3" t="s">
        <v>1</v>
      </c>
      <c r="E65" s="3" t="s">
        <v>2</v>
      </c>
      <c r="F65" s="3"/>
      <c r="H65" s="8"/>
    </row>
    <row r="66" spans="1:8" ht="15.75">
      <c r="A66" s="1"/>
      <c r="B66" s="17"/>
      <c r="C66" s="4"/>
      <c r="D66" s="3"/>
      <c r="E66" s="3"/>
      <c r="F66" s="3"/>
      <c r="H66" s="8"/>
    </row>
    <row r="67" spans="1:8" ht="15.75">
      <c r="A67" s="1"/>
      <c r="B67" s="17">
        <v>1</v>
      </c>
      <c r="C67" s="4"/>
      <c r="D67" s="3" t="s">
        <v>60</v>
      </c>
      <c r="E67" s="3" t="s">
        <v>24</v>
      </c>
      <c r="F67" s="6">
        <v>0.760416666666667</v>
      </c>
      <c r="G67" s="8">
        <v>0.7664699074074074</v>
      </c>
      <c r="H67" s="8">
        <f aca="true" t="shared" si="4" ref="H67:H76">SUM(G67-F67)</f>
        <v>0.006053240740740429</v>
      </c>
    </row>
    <row r="68" spans="1:8" ht="15.75">
      <c r="A68" s="1"/>
      <c r="B68" s="17">
        <v>2</v>
      </c>
      <c r="C68" s="3"/>
      <c r="D68" s="3" t="s">
        <v>119</v>
      </c>
      <c r="E68" s="3" t="s">
        <v>23</v>
      </c>
      <c r="F68" s="6">
        <v>0.7595486111111112</v>
      </c>
      <c r="G68" s="8">
        <v>0.7657523148148148</v>
      </c>
      <c r="H68" s="8">
        <f t="shared" si="4"/>
        <v>0.0062037037037036</v>
      </c>
    </row>
    <row r="69" spans="1:9" ht="15">
      <c r="A69" s="3"/>
      <c r="B69" s="17">
        <v>3</v>
      </c>
      <c r="C69" s="3"/>
      <c r="D69" s="3" t="s">
        <v>58</v>
      </c>
      <c r="E69" s="3" t="s">
        <v>41</v>
      </c>
      <c r="F69" s="6">
        <v>0.760069444444445</v>
      </c>
      <c r="G69" s="8">
        <v>0.7665509259259259</v>
      </c>
      <c r="H69" s="8">
        <f t="shared" si="4"/>
        <v>0.006481481481480866</v>
      </c>
      <c r="I69" s="3"/>
    </row>
    <row r="70" spans="1:9" ht="15">
      <c r="A70" s="3"/>
      <c r="B70" s="17">
        <v>4</v>
      </c>
      <c r="C70" s="3"/>
      <c r="D70" s="3" t="s">
        <v>61</v>
      </c>
      <c r="E70" s="3" t="s">
        <v>24</v>
      </c>
      <c r="F70" s="6">
        <v>0.760590277777778</v>
      </c>
      <c r="G70" s="8">
        <v>0.7671643518518518</v>
      </c>
      <c r="H70" s="8">
        <f t="shared" si="4"/>
        <v>0.0065740740740738435</v>
      </c>
      <c r="I70" s="3"/>
    </row>
    <row r="71" spans="1:9" ht="15">
      <c r="A71" s="3"/>
      <c r="B71" s="17">
        <v>5</v>
      </c>
      <c r="C71" s="3"/>
      <c r="D71" s="3" t="s">
        <v>57</v>
      </c>
      <c r="E71" s="3" t="s">
        <v>23</v>
      </c>
      <c r="F71" s="6">
        <v>0.759895833333333</v>
      </c>
      <c r="G71" s="8">
        <v>0.766875</v>
      </c>
      <c r="H71" s="8">
        <f t="shared" si="4"/>
        <v>0.0069791666666669805</v>
      </c>
      <c r="I71" s="3"/>
    </row>
    <row r="72" spans="1:9" ht="15">
      <c r="A72" s="3"/>
      <c r="B72" s="17">
        <v>6</v>
      </c>
      <c r="C72" s="3"/>
      <c r="D72" s="3" t="s">
        <v>56</v>
      </c>
      <c r="E72" s="3" t="s">
        <v>23</v>
      </c>
      <c r="F72" s="6">
        <v>0.759722222222222</v>
      </c>
      <c r="G72" s="8">
        <v>0.7670486111111111</v>
      </c>
      <c r="H72" s="8">
        <f t="shared" si="4"/>
        <v>0.007326388888889146</v>
      </c>
      <c r="I72" s="3"/>
    </row>
    <row r="73" spans="1:9" ht="15">
      <c r="A73" s="3"/>
      <c r="B73" s="17">
        <v>7</v>
      </c>
      <c r="C73" s="3"/>
      <c r="D73" s="3" t="s">
        <v>128</v>
      </c>
      <c r="E73" s="3" t="s">
        <v>36</v>
      </c>
      <c r="F73" s="6">
        <v>0.7607638888888889</v>
      </c>
      <c r="G73" s="8">
        <v>0.7683449074074074</v>
      </c>
      <c r="H73" s="8">
        <f t="shared" si="4"/>
        <v>0.007581018518518445</v>
      </c>
      <c r="I73" s="3"/>
    </row>
    <row r="74" spans="1:9" ht="15">
      <c r="A74" s="3"/>
      <c r="B74" s="17">
        <v>8</v>
      </c>
      <c r="C74" s="3"/>
      <c r="D74" s="3" t="s">
        <v>59</v>
      </c>
      <c r="E74" s="3" t="s">
        <v>46</v>
      </c>
      <c r="F74" s="6">
        <v>0.760243055555556</v>
      </c>
      <c r="G74" s="8">
        <v>0.7678935185185186</v>
      </c>
      <c r="H74" s="8">
        <f t="shared" si="4"/>
        <v>0.0076504629629625676</v>
      </c>
      <c r="I74" s="3"/>
    </row>
    <row r="75" spans="1:9" ht="15">
      <c r="A75" s="3"/>
      <c r="B75" s="17">
        <v>9</v>
      </c>
      <c r="C75" s="3"/>
      <c r="D75" s="3" t="s">
        <v>131</v>
      </c>
      <c r="E75" s="3" t="s">
        <v>46</v>
      </c>
      <c r="F75" s="6">
        <v>0.7609375</v>
      </c>
      <c r="G75" s="8">
        <v>0.7694907407407406</v>
      </c>
      <c r="H75" s="8">
        <f t="shared" si="4"/>
        <v>0.008553240740740597</v>
      </c>
      <c r="I75" s="3"/>
    </row>
    <row r="76" spans="1:9" ht="15">
      <c r="A76" s="3"/>
      <c r="B76" s="17">
        <v>10</v>
      </c>
      <c r="C76" s="3"/>
      <c r="D76" s="3" t="s">
        <v>125</v>
      </c>
      <c r="E76" s="3" t="s">
        <v>100</v>
      </c>
      <c r="F76" s="6">
        <v>0.759375</v>
      </c>
      <c r="G76" s="8">
        <v>0.7713194444444444</v>
      </c>
      <c r="H76" s="8">
        <f t="shared" si="4"/>
        <v>0.011944444444444424</v>
      </c>
      <c r="I76" s="3"/>
    </row>
    <row r="77" spans="1:9" ht="15">
      <c r="A77" s="3"/>
      <c r="B77" s="17"/>
      <c r="C77" s="3"/>
      <c r="D77" s="3"/>
      <c r="E77" s="3"/>
      <c r="F77" s="6"/>
      <c r="H77" s="8"/>
      <c r="I77" s="3"/>
    </row>
    <row r="78" spans="1:9" ht="15">
      <c r="A78" s="3"/>
      <c r="B78" s="17"/>
      <c r="C78" s="3"/>
      <c r="D78" s="3"/>
      <c r="E78" s="3"/>
      <c r="F78" s="6"/>
      <c r="H78" s="8"/>
      <c r="I78" s="3"/>
    </row>
    <row r="79" spans="1:8" ht="15.75">
      <c r="A79" s="1" t="s">
        <v>13</v>
      </c>
      <c r="B79" s="15"/>
      <c r="C79" s="1"/>
      <c r="D79" s="1"/>
      <c r="E79" s="3"/>
      <c r="F79" s="3"/>
      <c r="H79" s="8"/>
    </row>
    <row r="80" spans="1:8" s="10" customFormat="1" ht="15.75">
      <c r="A80" s="1"/>
      <c r="B80" s="15" t="s">
        <v>0</v>
      </c>
      <c r="C80" s="9"/>
      <c r="D80" s="1" t="s">
        <v>1</v>
      </c>
      <c r="E80" s="1" t="s">
        <v>2</v>
      </c>
      <c r="F80" s="1" t="s">
        <v>3</v>
      </c>
      <c r="G80" s="14" t="s">
        <v>110</v>
      </c>
      <c r="H80" s="13" t="s">
        <v>111</v>
      </c>
    </row>
    <row r="81" spans="1:8" s="10" customFormat="1" ht="15.75">
      <c r="A81" s="1"/>
      <c r="B81" s="15"/>
      <c r="C81" s="9"/>
      <c r="D81" s="1"/>
      <c r="E81" s="1"/>
      <c r="F81" s="1"/>
      <c r="G81" s="14"/>
      <c r="H81" s="13"/>
    </row>
    <row r="82" spans="1:8" ht="15.75">
      <c r="A82" s="1"/>
      <c r="B82" s="17">
        <v>1</v>
      </c>
      <c r="C82" s="3"/>
      <c r="D82" s="3" t="s">
        <v>64</v>
      </c>
      <c r="E82" s="3" t="s">
        <v>24</v>
      </c>
      <c r="F82" s="6">
        <v>0.764583333333333</v>
      </c>
      <c r="G82" s="8">
        <v>0.7712268518518518</v>
      </c>
      <c r="H82" s="8">
        <f aca="true" t="shared" si="5" ref="H82:H90">SUM(G82-F82)</f>
        <v>0.006643518518518854</v>
      </c>
    </row>
    <row r="83" spans="1:8" ht="15">
      <c r="A83" s="3"/>
      <c r="B83" s="17">
        <v>2</v>
      </c>
      <c r="C83" s="3"/>
      <c r="D83" s="3" t="s">
        <v>66</v>
      </c>
      <c r="E83" s="3" t="s">
        <v>24</v>
      </c>
      <c r="F83" s="6">
        <v>0.765277777777778</v>
      </c>
      <c r="G83" s="8">
        <v>0.7722453703703703</v>
      </c>
      <c r="H83" s="8">
        <f t="shared" si="5"/>
        <v>0.0069675925925923865</v>
      </c>
    </row>
    <row r="84" spans="1:8" ht="15">
      <c r="A84" s="3"/>
      <c r="B84" s="17">
        <v>3</v>
      </c>
      <c r="C84" s="3"/>
      <c r="D84" s="3" t="s">
        <v>62</v>
      </c>
      <c r="E84" s="3" t="s">
        <v>67</v>
      </c>
      <c r="F84" s="6">
        <v>0.764236111111111</v>
      </c>
      <c r="G84" s="8">
        <v>0.77125</v>
      </c>
      <c r="H84" s="8">
        <f t="shared" si="5"/>
        <v>0.007013888888888986</v>
      </c>
    </row>
    <row r="85" spans="1:8" ht="15">
      <c r="A85" s="3"/>
      <c r="B85" s="17">
        <v>4</v>
      </c>
      <c r="C85" s="3"/>
      <c r="D85" s="3" t="s">
        <v>63</v>
      </c>
      <c r="E85" s="3" t="s">
        <v>23</v>
      </c>
      <c r="F85" s="6">
        <v>0.764409722222222</v>
      </c>
      <c r="G85" s="8">
        <v>0.7714699074074075</v>
      </c>
      <c r="H85" s="8">
        <f t="shared" si="5"/>
        <v>0.007060185185185475</v>
      </c>
    </row>
    <row r="86" spans="1:8" ht="15">
      <c r="A86" s="3"/>
      <c r="B86" s="17">
        <v>5</v>
      </c>
      <c r="C86" s="3"/>
      <c r="D86" s="3" t="s">
        <v>135</v>
      </c>
      <c r="E86" s="3" t="s">
        <v>24</v>
      </c>
      <c r="F86" s="6">
        <v>0.7640625</v>
      </c>
      <c r="G86" s="8">
        <v>0.7714351851851852</v>
      </c>
      <c r="H86" s="8">
        <f t="shared" si="5"/>
        <v>0.0073726851851851904</v>
      </c>
    </row>
    <row r="87" spans="1:8" ht="15">
      <c r="A87" s="3"/>
      <c r="B87" s="17">
        <v>6</v>
      </c>
      <c r="C87" s="3"/>
      <c r="D87" s="3" t="s">
        <v>113</v>
      </c>
      <c r="E87" s="3" t="s">
        <v>100</v>
      </c>
      <c r="F87" s="6">
        <v>0.7640625</v>
      </c>
      <c r="G87" s="8">
        <v>0.7717824074074073</v>
      </c>
      <c r="H87" s="8">
        <f t="shared" si="5"/>
        <v>0.007719907407407356</v>
      </c>
    </row>
    <row r="88" spans="1:8" ht="15">
      <c r="A88" s="3"/>
      <c r="B88" s="17">
        <v>7</v>
      </c>
      <c r="C88" s="3"/>
      <c r="D88" s="3" t="s">
        <v>69</v>
      </c>
      <c r="E88" s="3" t="s">
        <v>55</v>
      </c>
      <c r="F88" s="6">
        <v>0.764756944444445</v>
      </c>
      <c r="G88" s="8">
        <v>0.7725231481481482</v>
      </c>
      <c r="H88" s="8">
        <f t="shared" si="5"/>
        <v>0.007766203703703178</v>
      </c>
    </row>
    <row r="89" spans="1:8" ht="15">
      <c r="A89" s="3"/>
      <c r="B89" s="17">
        <v>8</v>
      </c>
      <c r="C89" s="3"/>
      <c r="D89" s="3" t="s">
        <v>68</v>
      </c>
      <c r="E89" s="3" t="s">
        <v>55</v>
      </c>
      <c r="F89" s="6">
        <v>0.764930555555556</v>
      </c>
      <c r="G89" s="8">
        <v>0.7730208333333333</v>
      </c>
      <c r="H89" s="8">
        <f t="shared" si="5"/>
        <v>0.008090277777777266</v>
      </c>
    </row>
    <row r="90" spans="1:8" ht="15">
      <c r="A90" s="3"/>
      <c r="B90" s="17">
        <v>9</v>
      </c>
      <c r="C90" s="3"/>
      <c r="D90" s="3" t="s">
        <v>65</v>
      </c>
      <c r="E90" s="3" t="s">
        <v>23</v>
      </c>
      <c r="F90" s="6">
        <v>0.765104166666667</v>
      </c>
      <c r="G90" s="8">
        <v>0.7744444444444444</v>
      </c>
      <c r="H90" s="8">
        <f t="shared" si="5"/>
        <v>0.00934027777777735</v>
      </c>
    </row>
    <row r="91" spans="1:8" ht="15">
      <c r="A91" s="3"/>
      <c r="B91" s="17"/>
      <c r="C91" s="3"/>
      <c r="D91" s="3"/>
      <c r="E91" s="3"/>
      <c r="F91" s="3"/>
      <c r="H91" s="8"/>
    </row>
    <row r="92" spans="1:8" ht="15.75">
      <c r="A92" s="1" t="s">
        <v>14</v>
      </c>
      <c r="B92" s="15"/>
      <c r="C92" s="1"/>
      <c r="D92" s="1"/>
      <c r="E92" s="3"/>
      <c r="F92" s="3"/>
      <c r="H92" s="8"/>
    </row>
    <row r="93" spans="1:8" s="10" customFormat="1" ht="15.75">
      <c r="A93" s="1"/>
      <c r="B93" s="15" t="s">
        <v>0</v>
      </c>
      <c r="C93" s="9"/>
      <c r="D93" s="1" t="s">
        <v>1</v>
      </c>
      <c r="E93" s="1" t="s">
        <v>2</v>
      </c>
      <c r="F93" s="1" t="s">
        <v>3</v>
      </c>
      <c r="G93" s="14" t="s">
        <v>110</v>
      </c>
      <c r="H93" s="13" t="s">
        <v>111</v>
      </c>
    </row>
    <row r="94" spans="1:8" ht="15.75">
      <c r="A94" s="1"/>
      <c r="B94" s="17"/>
      <c r="C94" s="3"/>
      <c r="D94" s="3"/>
      <c r="E94" s="3"/>
      <c r="F94" s="6"/>
      <c r="H94" s="8"/>
    </row>
    <row r="95" spans="1:8" ht="15">
      <c r="A95" s="3"/>
      <c r="B95" s="17">
        <v>1</v>
      </c>
      <c r="C95" s="3"/>
      <c r="D95" s="3" t="s">
        <v>132</v>
      </c>
      <c r="E95" s="3" t="s">
        <v>103</v>
      </c>
      <c r="F95" s="6">
        <v>0.765625</v>
      </c>
      <c r="G95" s="8">
        <v>0.7726620370370371</v>
      </c>
      <c r="H95" s="8">
        <f>SUM(G95-F95)</f>
        <v>0.007037037037037064</v>
      </c>
    </row>
    <row r="96" spans="1:9" ht="15">
      <c r="A96" s="3"/>
      <c r="B96" s="17">
        <v>2</v>
      </c>
      <c r="C96" s="3"/>
      <c r="D96" s="3" t="s">
        <v>70</v>
      </c>
      <c r="E96" s="3" t="s">
        <v>55</v>
      </c>
      <c r="F96" s="6">
        <v>0.765972222222222</v>
      </c>
      <c r="G96" s="8">
        <v>0.7735069444444443</v>
      </c>
      <c r="H96" s="8">
        <f>SUM(G96-F96)</f>
        <v>0.00753472222222229</v>
      </c>
      <c r="I96" s="3"/>
    </row>
    <row r="97" spans="1:9" ht="15">
      <c r="A97" s="3"/>
      <c r="B97" s="17">
        <v>3</v>
      </c>
      <c r="C97" s="3"/>
      <c r="D97" s="3" t="s">
        <v>73</v>
      </c>
      <c r="E97" s="3" t="s">
        <v>24</v>
      </c>
      <c r="F97" s="6">
        <v>0.766840277777778</v>
      </c>
      <c r="G97" s="8">
        <v>0.7756944444444445</v>
      </c>
      <c r="H97" s="8">
        <f>SUM(G97-F97)</f>
        <v>0.008854166666666496</v>
      </c>
      <c r="I97" s="3"/>
    </row>
    <row r="98" spans="1:9" ht="15">
      <c r="A98" s="3"/>
      <c r="B98" s="17">
        <v>4</v>
      </c>
      <c r="C98" s="3"/>
      <c r="D98" s="3" t="s">
        <v>71</v>
      </c>
      <c r="E98" s="3" t="s">
        <v>55</v>
      </c>
      <c r="F98" s="6">
        <v>0.766145833333333</v>
      </c>
      <c r="G98" s="8">
        <v>0.7751967592592592</v>
      </c>
      <c r="H98" s="8">
        <f>SUM(G98-F98)</f>
        <v>0.009050925925926268</v>
      </c>
      <c r="I98" s="3"/>
    </row>
    <row r="99" spans="1:9" ht="15">
      <c r="A99" s="3"/>
      <c r="B99" s="17">
        <v>5</v>
      </c>
      <c r="C99" s="3"/>
      <c r="D99" s="3" t="s">
        <v>72</v>
      </c>
      <c r="E99" s="3" t="s">
        <v>23</v>
      </c>
      <c r="F99" s="6">
        <v>0.766666666666667</v>
      </c>
      <c r="G99" s="8">
        <v>0.7820949074074074</v>
      </c>
      <c r="H99" s="8">
        <f>SUM(G99-F99)</f>
        <v>0.01542824074074034</v>
      </c>
      <c r="I99" s="3"/>
    </row>
    <row r="100" spans="1:9" ht="12.75" customHeight="1">
      <c r="A100" s="3"/>
      <c r="B100" s="17"/>
      <c r="C100" s="3"/>
      <c r="D100" s="3"/>
      <c r="E100" s="3"/>
      <c r="F100" s="3"/>
      <c r="H100" s="8"/>
      <c r="I100" s="3"/>
    </row>
    <row r="101" spans="1:8" s="10" customFormat="1" ht="15.75">
      <c r="A101" s="1" t="s">
        <v>18</v>
      </c>
      <c r="B101" s="15"/>
      <c r="C101" s="1"/>
      <c r="D101" s="1"/>
      <c r="E101" s="1"/>
      <c r="F101" s="12" t="s">
        <v>3</v>
      </c>
      <c r="G101" s="14" t="s">
        <v>110</v>
      </c>
      <c r="H101" s="13" t="s">
        <v>111</v>
      </c>
    </row>
    <row r="102" spans="1:8" ht="15">
      <c r="A102" s="3"/>
      <c r="B102" s="17"/>
      <c r="C102" s="3"/>
      <c r="D102" s="3"/>
      <c r="E102" s="3"/>
      <c r="F102" s="6"/>
      <c r="H102" s="8"/>
    </row>
    <row r="103" spans="1:8" ht="15">
      <c r="A103" s="3"/>
      <c r="B103" s="17"/>
      <c r="C103" s="3"/>
      <c r="D103" s="3"/>
      <c r="E103" s="3"/>
      <c r="F103" s="6"/>
      <c r="H103" s="8"/>
    </row>
    <row r="104" spans="1:8" ht="15">
      <c r="A104" s="3"/>
      <c r="B104" s="17">
        <v>1</v>
      </c>
      <c r="C104" s="3"/>
      <c r="D104" s="3" t="s">
        <v>108</v>
      </c>
      <c r="E104" s="3" t="s">
        <v>109</v>
      </c>
      <c r="F104" s="6">
        <v>0.7699652777777778</v>
      </c>
      <c r="G104" s="8">
        <v>0.7773958333333333</v>
      </c>
      <c r="H104" s="8">
        <f>SUM(G104-F104)</f>
        <v>0.007430555555555496</v>
      </c>
    </row>
    <row r="105" spans="1:8" ht="15">
      <c r="A105" s="3"/>
      <c r="B105" s="17"/>
      <c r="C105" s="3"/>
      <c r="D105" s="3"/>
      <c r="E105" s="3"/>
      <c r="F105" s="6"/>
      <c r="H105" s="8"/>
    </row>
    <row r="106" spans="1:8" s="10" customFormat="1" ht="15.75">
      <c r="A106" s="1" t="s">
        <v>9</v>
      </c>
      <c r="B106" s="15"/>
      <c r="C106" s="1"/>
      <c r="D106" s="1"/>
      <c r="E106" s="1"/>
      <c r="F106" s="12" t="s">
        <v>3</v>
      </c>
      <c r="G106" s="14" t="s">
        <v>110</v>
      </c>
      <c r="H106" s="13" t="s">
        <v>111</v>
      </c>
    </row>
    <row r="107" spans="1:8" ht="15.75">
      <c r="A107" s="1"/>
      <c r="B107" s="17"/>
      <c r="C107" s="3"/>
      <c r="D107" s="3"/>
      <c r="E107" s="3"/>
      <c r="F107" s="6"/>
      <c r="H107" s="8"/>
    </row>
    <row r="108" spans="1:8" ht="15.75">
      <c r="A108" s="1"/>
      <c r="B108" s="17">
        <v>1</v>
      </c>
      <c r="C108" s="3"/>
      <c r="D108" s="3" t="s">
        <v>83</v>
      </c>
      <c r="E108" s="3" t="s">
        <v>102</v>
      </c>
      <c r="F108" s="6">
        <v>0.770659722222222</v>
      </c>
      <c r="G108" s="8">
        <v>0.7791319444444444</v>
      </c>
      <c r="H108" s="8">
        <f>SUM(G108-F108)</f>
        <v>0.008472222222222436</v>
      </c>
    </row>
    <row r="109" spans="1:8" ht="15">
      <c r="A109" s="3"/>
      <c r="B109" s="17"/>
      <c r="C109" s="3"/>
      <c r="D109" s="3"/>
      <c r="E109" s="3"/>
      <c r="F109" s="6"/>
      <c r="H109" s="8"/>
    </row>
    <row r="110" spans="1:8" s="10" customFormat="1" ht="15.75">
      <c r="A110" s="1" t="s">
        <v>17</v>
      </c>
      <c r="B110" s="15"/>
      <c r="C110" s="1"/>
      <c r="D110" s="1"/>
      <c r="E110" s="1"/>
      <c r="F110" s="12" t="s">
        <v>3</v>
      </c>
      <c r="G110" s="14" t="s">
        <v>110</v>
      </c>
      <c r="H110" s="13" t="s">
        <v>111</v>
      </c>
    </row>
    <row r="111" spans="1:8" ht="15">
      <c r="A111" s="3"/>
      <c r="B111" s="17"/>
      <c r="C111" s="3"/>
      <c r="D111" s="3"/>
      <c r="E111" s="3"/>
      <c r="F111" s="6"/>
      <c r="H111" s="8"/>
    </row>
    <row r="112" spans="1:8" ht="15">
      <c r="A112" s="3"/>
      <c r="B112" s="17"/>
      <c r="C112" s="3"/>
      <c r="D112" s="3"/>
      <c r="E112" s="3"/>
      <c r="F112" s="6"/>
      <c r="H112" s="8"/>
    </row>
    <row r="113" spans="1:8" ht="15">
      <c r="A113" s="3"/>
      <c r="B113" s="17">
        <v>1</v>
      </c>
      <c r="C113" s="3"/>
      <c r="D113" s="3" t="s">
        <v>130</v>
      </c>
      <c r="E113" s="3" t="s">
        <v>46</v>
      </c>
      <c r="F113" s="6">
        <v>0.771180555555555</v>
      </c>
      <c r="G113" s="8">
        <v>0.7861342592592592</v>
      </c>
      <c r="H113" s="8">
        <f>SUM(G113-F113)</f>
        <v>0.014953703703704191</v>
      </c>
    </row>
    <row r="114" spans="1:8" ht="15">
      <c r="A114" s="3"/>
      <c r="B114" s="17">
        <v>2</v>
      </c>
      <c r="C114" s="3"/>
      <c r="D114" s="3" t="s">
        <v>84</v>
      </c>
      <c r="E114" s="3" t="s">
        <v>24</v>
      </c>
      <c r="F114" s="6">
        <v>0.771354166666666</v>
      </c>
      <c r="G114" s="8">
        <v>0.7869328703703703</v>
      </c>
      <c r="H114" s="8">
        <f>SUM(G114-F114)</f>
        <v>0.015578703703704289</v>
      </c>
    </row>
    <row r="115" spans="1:8" ht="15">
      <c r="A115" s="3"/>
      <c r="B115" s="17">
        <v>3</v>
      </c>
      <c r="C115" s="3"/>
      <c r="D115" s="3" t="s">
        <v>85</v>
      </c>
      <c r="E115" s="3" t="s">
        <v>24</v>
      </c>
      <c r="F115" s="6">
        <v>0.771527777777777</v>
      </c>
      <c r="G115" s="8">
        <v>0.787175925925926</v>
      </c>
      <c r="H115" s="8">
        <f>SUM(G115-F115)</f>
        <v>0.015648148148148966</v>
      </c>
    </row>
    <row r="116" spans="1:8" ht="15">
      <c r="A116" s="3"/>
      <c r="B116" s="17"/>
      <c r="C116" s="3"/>
      <c r="D116" s="3"/>
      <c r="E116" s="3"/>
      <c r="F116" s="6"/>
      <c r="H116" s="8"/>
    </row>
    <row r="117" spans="1:8" ht="15.75">
      <c r="A117" s="1" t="s">
        <v>16</v>
      </c>
      <c r="B117" s="15"/>
      <c r="C117" s="1"/>
      <c r="D117" s="1"/>
      <c r="E117" s="3"/>
      <c r="F117" s="3"/>
      <c r="H117" s="8"/>
    </row>
    <row r="118" spans="1:8" s="10" customFormat="1" ht="15.75">
      <c r="A118" s="1"/>
      <c r="B118" s="15" t="s">
        <v>0</v>
      </c>
      <c r="C118" s="9"/>
      <c r="D118" s="1" t="s">
        <v>1</v>
      </c>
      <c r="E118" s="1" t="s">
        <v>2</v>
      </c>
      <c r="F118" s="1" t="s">
        <v>3</v>
      </c>
      <c r="G118" s="14" t="s">
        <v>110</v>
      </c>
      <c r="H118" s="13" t="s">
        <v>111</v>
      </c>
    </row>
    <row r="119" spans="1:9" ht="15">
      <c r="A119" s="3"/>
      <c r="B119" s="17"/>
      <c r="C119" s="3"/>
      <c r="D119" s="3"/>
      <c r="E119" s="3"/>
      <c r="F119" s="3"/>
      <c r="H119" s="8"/>
      <c r="I119" s="3"/>
    </row>
    <row r="120" spans="1:9" ht="15.75">
      <c r="A120" s="1" t="s">
        <v>19</v>
      </c>
      <c r="B120" s="15"/>
      <c r="C120" s="1"/>
      <c r="D120" s="1"/>
      <c r="E120" s="3"/>
      <c r="F120" s="3"/>
      <c r="H120" s="8"/>
      <c r="I120" s="3"/>
    </row>
    <row r="121" spans="1:9" s="10" customFormat="1" ht="15.75">
      <c r="A121" s="1"/>
      <c r="B121" s="15" t="s">
        <v>0</v>
      </c>
      <c r="C121" s="9"/>
      <c r="D121" s="1" t="s">
        <v>1</v>
      </c>
      <c r="E121" s="1" t="s">
        <v>2</v>
      </c>
      <c r="F121" s="1" t="s">
        <v>3</v>
      </c>
      <c r="G121" s="14" t="s">
        <v>110</v>
      </c>
      <c r="H121" s="13" t="s">
        <v>111</v>
      </c>
      <c r="I121" s="1"/>
    </row>
    <row r="122" spans="1:9" ht="15.75">
      <c r="A122" s="1"/>
      <c r="B122" s="17"/>
      <c r="C122" s="3"/>
      <c r="D122" s="3"/>
      <c r="E122" s="3"/>
      <c r="F122" s="6"/>
      <c r="H122" s="8"/>
      <c r="I122" s="3"/>
    </row>
    <row r="123" spans="1:9" ht="15">
      <c r="A123" s="3"/>
      <c r="B123" s="17">
        <v>1</v>
      </c>
      <c r="C123" s="3"/>
      <c r="D123" s="3" t="s">
        <v>88</v>
      </c>
      <c r="E123" s="3" t="s">
        <v>29</v>
      </c>
      <c r="F123" s="6">
        <v>0.7734375</v>
      </c>
      <c r="G123" s="8">
        <v>0.7875578703703704</v>
      </c>
      <c r="H123" s="8">
        <f>SUM(G123-F123)</f>
        <v>0.014120370370370394</v>
      </c>
      <c r="I123" s="3"/>
    </row>
    <row r="124" spans="1:9" ht="15">
      <c r="A124" s="3"/>
      <c r="B124" s="17">
        <v>2</v>
      </c>
      <c r="C124" s="3"/>
      <c r="D124" s="3" t="s">
        <v>87</v>
      </c>
      <c r="E124" s="3" t="s">
        <v>91</v>
      </c>
      <c r="F124" s="6">
        <v>0.773263888888889</v>
      </c>
      <c r="G124" s="8">
        <v>0.7885069444444445</v>
      </c>
      <c r="H124" s="8">
        <f>SUM(G124-F124)</f>
        <v>0.015243055555555496</v>
      </c>
      <c r="I124" s="3"/>
    </row>
    <row r="125" spans="1:9" ht="15">
      <c r="A125" s="3"/>
      <c r="B125" s="17">
        <v>3</v>
      </c>
      <c r="C125" s="3"/>
      <c r="D125" s="3" t="s">
        <v>86</v>
      </c>
      <c r="E125" s="3" t="s">
        <v>90</v>
      </c>
      <c r="F125" s="6">
        <v>0.773090277777778</v>
      </c>
      <c r="G125" s="8">
        <v>0.7898379629629629</v>
      </c>
      <c r="H125" s="8">
        <f>SUM(G125-F125)</f>
        <v>0.01674768518518499</v>
      </c>
      <c r="I125" s="3"/>
    </row>
    <row r="126" spans="1:9" ht="15">
      <c r="A126" s="3"/>
      <c r="B126" s="17">
        <v>4</v>
      </c>
      <c r="C126" s="3"/>
      <c r="D126" s="3" t="s">
        <v>89</v>
      </c>
      <c r="E126" s="3" t="s">
        <v>29</v>
      </c>
      <c r="F126" s="6">
        <v>0.773611111111111</v>
      </c>
      <c r="G126" s="8">
        <v>0.7909722222222223</v>
      </c>
      <c r="H126" s="8">
        <f>SUM(G126-F126)</f>
        <v>0.01736111111111127</v>
      </c>
      <c r="I126" s="3"/>
    </row>
    <row r="127" spans="1:9" ht="15">
      <c r="A127" s="3"/>
      <c r="B127" s="17"/>
      <c r="C127" s="3"/>
      <c r="D127" s="3"/>
      <c r="E127" s="3"/>
      <c r="F127" s="3"/>
      <c r="H127" s="8"/>
      <c r="I127" s="3"/>
    </row>
    <row r="128" spans="1:9" ht="15.75">
      <c r="A128" s="1" t="s">
        <v>92</v>
      </c>
      <c r="B128" s="17"/>
      <c r="C128" s="3"/>
      <c r="D128" s="3"/>
      <c r="E128" s="1" t="s">
        <v>2</v>
      </c>
      <c r="F128" s="1" t="s">
        <v>3</v>
      </c>
      <c r="G128" s="14" t="s">
        <v>110</v>
      </c>
      <c r="H128" s="13" t="s">
        <v>111</v>
      </c>
      <c r="I128" s="1"/>
    </row>
    <row r="129" spans="1:9" ht="15">
      <c r="A129" s="3"/>
      <c r="B129" s="17"/>
      <c r="C129" s="3"/>
      <c r="D129" s="3"/>
      <c r="E129" s="3"/>
      <c r="F129" s="6"/>
      <c r="H129" s="8"/>
      <c r="I129" s="3"/>
    </row>
    <row r="130" spans="1:9" ht="15">
      <c r="A130" s="3"/>
      <c r="B130" s="17">
        <v>1</v>
      </c>
      <c r="C130" s="3"/>
      <c r="D130" s="3" t="s">
        <v>93</v>
      </c>
      <c r="E130" s="3" t="s">
        <v>100</v>
      </c>
      <c r="F130" s="6">
        <v>0.774479166666667</v>
      </c>
      <c r="G130" s="8">
        <v>0.7895949074074075</v>
      </c>
      <c r="H130" s="8">
        <f>SUM(G130-F130)</f>
        <v>0.015115740740740402</v>
      </c>
      <c r="I130" s="3"/>
    </row>
    <row r="131" spans="1:9" ht="15">
      <c r="A131" s="3"/>
      <c r="B131" s="17">
        <v>2</v>
      </c>
      <c r="C131" s="3"/>
      <c r="D131" s="3" t="s">
        <v>94</v>
      </c>
      <c r="E131" s="3" t="s">
        <v>55</v>
      </c>
      <c r="F131" s="6">
        <v>0.774652777777778</v>
      </c>
      <c r="G131" s="8">
        <v>0.7905092592592592</v>
      </c>
      <c r="H131" s="8">
        <f>SUM(G131-F131)</f>
        <v>0.01585648148148122</v>
      </c>
      <c r="I131" s="3"/>
    </row>
    <row r="132" spans="1:9" ht="15">
      <c r="A132" s="3"/>
      <c r="B132" s="17"/>
      <c r="C132" s="3"/>
      <c r="D132" s="3"/>
      <c r="E132" s="3"/>
      <c r="F132" s="3"/>
      <c r="H132" s="8"/>
      <c r="I132" s="3"/>
    </row>
    <row r="133" spans="1:9" ht="15.75">
      <c r="A133" s="1" t="s">
        <v>10</v>
      </c>
      <c r="B133" s="15"/>
      <c r="C133" s="1"/>
      <c r="D133" s="1"/>
      <c r="E133" s="3"/>
      <c r="F133" s="3"/>
      <c r="H133" s="8"/>
      <c r="I133" s="3"/>
    </row>
    <row r="134" spans="1:9" s="10" customFormat="1" ht="15.75">
      <c r="A134" s="1"/>
      <c r="B134" s="15" t="s">
        <v>0</v>
      </c>
      <c r="C134" s="9"/>
      <c r="D134" s="1" t="s">
        <v>1</v>
      </c>
      <c r="E134" s="1" t="s">
        <v>2</v>
      </c>
      <c r="F134" s="1" t="s">
        <v>3</v>
      </c>
      <c r="G134" s="14" t="s">
        <v>110</v>
      </c>
      <c r="H134" s="13" t="s">
        <v>111</v>
      </c>
      <c r="I134" s="1"/>
    </row>
    <row r="135" spans="1:8" ht="15.75">
      <c r="A135" s="1"/>
      <c r="B135" s="17"/>
      <c r="C135" s="3"/>
      <c r="D135" s="3"/>
      <c r="E135" s="3"/>
      <c r="F135" s="6"/>
      <c r="H135" s="8"/>
    </row>
    <row r="136" spans="1:8" ht="15">
      <c r="A136" s="3"/>
      <c r="B136" s="17">
        <v>1</v>
      </c>
      <c r="C136" s="3"/>
      <c r="D136" s="3" t="s">
        <v>115</v>
      </c>
      <c r="E136" s="3" t="s">
        <v>100</v>
      </c>
      <c r="F136" s="6">
        <v>0.775173611111111</v>
      </c>
      <c r="G136" s="8">
        <v>0.7872106481481481</v>
      </c>
      <c r="H136" s="8">
        <f>SUM(G136-F136)</f>
        <v>0.012037037037037068</v>
      </c>
    </row>
    <row r="137" spans="1:9" ht="15">
      <c r="A137" s="3"/>
      <c r="B137" s="17"/>
      <c r="C137" s="3"/>
      <c r="D137" s="3"/>
      <c r="E137" s="3"/>
      <c r="F137" s="3"/>
      <c r="H137" s="8"/>
      <c r="I137" s="3"/>
    </row>
    <row r="138" spans="1:9" ht="15.75">
      <c r="A138" s="1" t="s">
        <v>95</v>
      </c>
      <c r="B138" s="15"/>
      <c r="C138" s="1"/>
      <c r="D138" s="1"/>
      <c r="E138" s="3"/>
      <c r="F138" s="3"/>
      <c r="H138" s="8"/>
      <c r="I138" s="3"/>
    </row>
    <row r="139" spans="1:9" s="10" customFormat="1" ht="15.75">
      <c r="A139" s="1"/>
      <c r="B139" s="15" t="s">
        <v>0</v>
      </c>
      <c r="C139" s="9"/>
      <c r="D139" s="1" t="s">
        <v>1</v>
      </c>
      <c r="E139" s="1" t="s">
        <v>2</v>
      </c>
      <c r="F139" s="1" t="s">
        <v>3</v>
      </c>
      <c r="G139" s="14" t="s">
        <v>110</v>
      </c>
      <c r="H139" s="13" t="s">
        <v>111</v>
      </c>
      <c r="I139" s="1"/>
    </row>
    <row r="140" spans="1:9" ht="15.75">
      <c r="A140" s="1"/>
      <c r="B140" s="17"/>
      <c r="C140" s="3"/>
      <c r="D140" s="3"/>
      <c r="E140" s="3"/>
      <c r="F140" s="6"/>
      <c r="H140" s="8"/>
      <c r="I140" s="3"/>
    </row>
    <row r="141" spans="1:9" ht="15">
      <c r="A141" s="3"/>
      <c r="B141" s="17">
        <v>1</v>
      </c>
      <c r="C141" s="3"/>
      <c r="D141" s="3" t="s">
        <v>116</v>
      </c>
      <c r="E141" s="3" t="s">
        <v>100</v>
      </c>
      <c r="F141" s="6">
        <v>0.775694444444444</v>
      </c>
      <c r="G141" s="8">
        <v>0.7825925925925926</v>
      </c>
      <c r="H141" s="8">
        <f>SUM(G141-F141)</f>
        <v>0.006898148148148597</v>
      </c>
      <c r="I141" s="3"/>
    </row>
    <row r="142" spans="1:9" ht="15">
      <c r="A142" s="3"/>
      <c r="B142" s="17">
        <v>2</v>
      </c>
      <c r="C142" s="3"/>
      <c r="D142" s="3" t="s">
        <v>97</v>
      </c>
      <c r="E142" s="3" t="s">
        <v>77</v>
      </c>
      <c r="F142" s="6">
        <v>0.775868055555555</v>
      </c>
      <c r="G142" s="8">
        <v>0.782962962962963</v>
      </c>
      <c r="H142" s="8">
        <f>SUM(G142-F142)</f>
        <v>0.007094907407407924</v>
      </c>
      <c r="I142" s="3"/>
    </row>
    <row r="143" spans="1:9" ht="15">
      <c r="A143" s="3"/>
      <c r="B143" s="17"/>
      <c r="C143" s="3"/>
      <c r="D143" s="3"/>
      <c r="E143" s="3"/>
      <c r="F143" s="3"/>
      <c r="H143" s="8"/>
      <c r="I143" s="3"/>
    </row>
    <row r="144" spans="1:9" s="10" customFormat="1" ht="15.75">
      <c r="A144" s="1" t="s">
        <v>96</v>
      </c>
      <c r="B144" s="19"/>
      <c r="F144" s="1" t="s">
        <v>3</v>
      </c>
      <c r="G144" s="14" t="s">
        <v>110</v>
      </c>
      <c r="H144" s="13" t="s">
        <v>111</v>
      </c>
      <c r="I144" s="1"/>
    </row>
    <row r="145" spans="2:9" ht="15">
      <c r="B145" s="17"/>
      <c r="F145" s="8"/>
      <c r="H145" s="8"/>
      <c r="I145" s="3"/>
    </row>
    <row r="146" spans="2:9" ht="15">
      <c r="B146" s="17"/>
      <c r="F146" s="8"/>
      <c r="H146" s="8"/>
      <c r="I146" s="3"/>
    </row>
    <row r="147" spans="2:9" ht="15">
      <c r="B147" s="17">
        <v>1</v>
      </c>
      <c r="D147" s="3" t="s">
        <v>121</v>
      </c>
      <c r="E147" s="3" t="s">
        <v>122</v>
      </c>
      <c r="F147" s="8">
        <v>0.7763888888888889</v>
      </c>
      <c r="G147" s="8">
        <v>0.7847222222222222</v>
      </c>
      <c r="H147" s="8">
        <f>SUM(G147-F147)</f>
        <v>0.008333333333333304</v>
      </c>
      <c r="I147" s="3"/>
    </row>
    <row r="148" spans="2:8" s="7" customFormat="1" ht="15">
      <c r="B148" s="18">
        <v>2</v>
      </c>
      <c r="D148" s="7" t="s">
        <v>98</v>
      </c>
      <c r="E148" s="7" t="s">
        <v>24</v>
      </c>
      <c r="F148" s="8">
        <v>0.7765625</v>
      </c>
      <c r="G148" s="8">
        <v>0.7858217592592592</v>
      </c>
      <c r="H148" s="8">
        <f>SUM(G148-F148)</f>
        <v>0.00925925925925919</v>
      </c>
    </row>
    <row r="149" ht="15">
      <c r="I149" s="3"/>
    </row>
    <row r="150" ht="15">
      <c r="I150" s="3"/>
    </row>
    <row r="151" spans="1:9" ht="15.75">
      <c r="A151" s="1" t="s">
        <v>15</v>
      </c>
      <c r="B151" s="15"/>
      <c r="C151" s="1"/>
      <c r="D151" s="1"/>
      <c r="E151" s="3"/>
      <c r="F151" s="3"/>
      <c r="H151" s="8"/>
      <c r="I151" s="3"/>
    </row>
    <row r="152" spans="1:9" s="10" customFormat="1" ht="15.75">
      <c r="A152" s="1"/>
      <c r="B152" s="15" t="s">
        <v>0</v>
      </c>
      <c r="C152" s="9"/>
      <c r="D152" s="1" t="s">
        <v>1</v>
      </c>
      <c r="E152" s="1" t="s">
        <v>2</v>
      </c>
      <c r="F152" s="1" t="s">
        <v>3</v>
      </c>
      <c r="G152" s="14" t="s">
        <v>110</v>
      </c>
      <c r="H152" s="13" t="s">
        <v>111</v>
      </c>
      <c r="I152" s="1"/>
    </row>
    <row r="153" spans="1:9" ht="15.75">
      <c r="A153" s="1"/>
      <c r="B153" s="17"/>
      <c r="C153" s="3"/>
      <c r="D153" s="3"/>
      <c r="E153" s="3"/>
      <c r="F153" s="6"/>
      <c r="H153" s="8"/>
      <c r="I153" s="3"/>
    </row>
    <row r="154" spans="1:9" ht="15">
      <c r="A154" s="3"/>
      <c r="B154" s="17">
        <v>1</v>
      </c>
      <c r="C154" s="3"/>
      <c r="D154" s="3" t="s">
        <v>75</v>
      </c>
      <c r="E154" s="3" t="s">
        <v>77</v>
      </c>
      <c r="F154" s="6">
        <v>0.781944444444445</v>
      </c>
      <c r="G154" s="8">
        <v>0.7890972222222222</v>
      </c>
      <c r="H154" s="8">
        <f>SUM(G154-F154)</f>
        <v>0.0071527777777772306</v>
      </c>
      <c r="I154" s="3"/>
    </row>
    <row r="155" spans="1:9" ht="15">
      <c r="A155" s="3"/>
      <c r="B155" s="17">
        <v>2</v>
      </c>
      <c r="C155" s="3"/>
      <c r="D155" s="3" t="s">
        <v>76</v>
      </c>
      <c r="E155" s="3" t="s">
        <v>77</v>
      </c>
      <c r="F155" s="6">
        <v>0.782118055555556</v>
      </c>
      <c r="G155" s="8">
        <v>0.7893634259259259</v>
      </c>
      <c r="H155" s="8">
        <f>SUM(G155-F155)</f>
        <v>0.007245370370369875</v>
      </c>
      <c r="I155" s="3"/>
    </row>
    <row r="156" spans="1:9" ht="15">
      <c r="A156" s="3"/>
      <c r="B156" s="17">
        <v>3</v>
      </c>
      <c r="C156" s="3"/>
      <c r="D156" s="3" t="s">
        <v>78</v>
      </c>
      <c r="E156" s="3" t="s">
        <v>79</v>
      </c>
      <c r="F156" s="6">
        <v>0.782291666666667</v>
      </c>
      <c r="G156" s="8">
        <v>0.7898611111111111</v>
      </c>
      <c r="H156" s="8">
        <f>SUM(G156-F156)</f>
        <v>0.007569444444444073</v>
      </c>
      <c r="I156" s="3"/>
    </row>
    <row r="157" spans="1:9" ht="15">
      <c r="A157" s="3"/>
      <c r="B157" s="17">
        <v>4</v>
      </c>
      <c r="C157" s="3"/>
      <c r="D157" s="3" t="s">
        <v>74</v>
      </c>
      <c r="E157" s="3" t="s">
        <v>77</v>
      </c>
      <c r="F157" s="6">
        <v>0.781770833333333</v>
      </c>
      <c r="G157" s="8">
        <v>0.7898032407407407</v>
      </c>
      <c r="H157" s="8">
        <f>SUM(G157-F157)</f>
        <v>0.008032407407407738</v>
      </c>
      <c r="I157" s="3"/>
    </row>
    <row r="158" spans="1:9" ht="15">
      <c r="A158" s="3"/>
      <c r="B158" s="17"/>
      <c r="C158" s="3"/>
      <c r="D158" s="3"/>
      <c r="E158" s="3"/>
      <c r="F158" s="6"/>
      <c r="H158" s="8"/>
      <c r="I158" s="3"/>
    </row>
    <row r="159" spans="1:9" ht="15">
      <c r="A159" s="3"/>
      <c r="B159" s="17"/>
      <c r="C159" s="3"/>
      <c r="D159" s="3"/>
      <c r="E159" s="3"/>
      <c r="F159" s="3"/>
      <c r="H159" s="8"/>
      <c r="I159" s="3"/>
    </row>
    <row r="160" spans="1:9" ht="15.75">
      <c r="A160" s="1" t="s">
        <v>8</v>
      </c>
      <c r="B160" s="15"/>
      <c r="C160" s="1"/>
      <c r="D160" s="1"/>
      <c r="E160" s="3"/>
      <c r="F160" s="3"/>
      <c r="H160" s="8"/>
      <c r="I160" s="3"/>
    </row>
    <row r="161" spans="1:9" s="10" customFormat="1" ht="15.75">
      <c r="A161" s="1"/>
      <c r="B161" s="15" t="s">
        <v>0</v>
      </c>
      <c r="C161" s="9"/>
      <c r="D161" s="1" t="s">
        <v>1</v>
      </c>
      <c r="E161" s="1" t="s">
        <v>2</v>
      </c>
      <c r="F161" s="1" t="s">
        <v>3</v>
      </c>
      <c r="G161" s="14" t="s">
        <v>110</v>
      </c>
      <c r="H161" s="13" t="s">
        <v>111</v>
      </c>
      <c r="I161" s="1"/>
    </row>
    <row r="162" spans="1:9" ht="15.75">
      <c r="A162" s="1"/>
      <c r="B162" s="17"/>
      <c r="C162" s="4"/>
      <c r="D162" s="3"/>
      <c r="E162" s="3"/>
      <c r="F162" s="6"/>
      <c r="H162" s="8"/>
      <c r="I162" s="3"/>
    </row>
    <row r="163" spans="1:9" ht="15.75">
      <c r="A163" s="1"/>
      <c r="B163" s="17"/>
      <c r="C163" s="4"/>
      <c r="D163" s="3"/>
      <c r="E163" s="3"/>
      <c r="F163" s="6"/>
      <c r="H163" s="8"/>
      <c r="I163" s="3"/>
    </row>
    <row r="164" spans="1:9" ht="15.75">
      <c r="A164" s="1"/>
      <c r="B164" s="17">
        <v>1</v>
      </c>
      <c r="C164" s="4"/>
      <c r="D164" s="3" t="s">
        <v>117</v>
      </c>
      <c r="E164" s="3" t="s">
        <v>118</v>
      </c>
      <c r="F164" s="6">
        <v>0.784027777777777</v>
      </c>
      <c r="G164" s="8">
        <v>0.7904398148148148</v>
      </c>
      <c r="H164" s="8">
        <f aca="true" t="shared" si="6" ref="H164:H174">SUM(G164-F164)</f>
        <v>0.006412037037037854</v>
      </c>
      <c r="I164" s="3"/>
    </row>
    <row r="165" spans="1:9" ht="15.75">
      <c r="A165" s="1"/>
      <c r="B165" s="17">
        <v>2</v>
      </c>
      <c r="C165" s="4"/>
      <c r="D165" s="3" t="s">
        <v>137</v>
      </c>
      <c r="E165" s="3" t="s">
        <v>103</v>
      </c>
      <c r="F165" s="6">
        <v>0.783506944444444</v>
      </c>
      <c r="G165" s="8">
        <v>0.7900810185185185</v>
      </c>
      <c r="H165" s="8">
        <f t="shared" si="6"/>
        <v>0.00657407407407451</v>
      </c>
      <c r="I165" s="3"/>
    </row>
    <row r="166" spans="1:9" ht="15.75">
      <c r="A166" s="1"/>
      <c r="B166" s="17">
        <v>3</v>
      </c>
      <c r="C166" s="4"/>
      <c r="D166" s="3" t="s">
        <v>139</v>
      </c>
      <c r="E166" s="3" t="s">
        <v>140</v>
      </c>
      <c r="F166" s="6">
        <v>0.782986111111111</v>
      </c>
      <c r="G166" s="8">
        <v>0.7895833333333333</v>
      </c>
      <c r="H166" s="8">
        <f t="shared" si="6"/>
        <v>0.006597222222222254</v>
      </c>
      <c r="I166" s="3"/>
    </row>
    <row r="167" spans="1:9" ht="15.75">
      <c r="A167" s="1"/>
      <c r="B167" s="17">
        <v>4</v>
      </c>
      <c r="C167" s="4"/>
      <c r="D167" s="3" t="s">
        <v>138</v>
      </c>
      <c r="E167" s="3" t="s">
        <v>24</v>
      </c>
      <c r="F167" s="6">
        <v>0.783159722222222</v>
      </c>
      <c r="G167" s="8">
        <v>0.7898032407407407</v>
      </c>
      <c r="H167" s="8">
        <f t="shared" si="6"/>
        <v>0.006643518518518743</v>
      </c>
      <c r="I167" s="3"/>
    </row>
    <row r="168" spans="1:9" ht="15.75">
      <c r="A168" s="1"/>
      <c r="B168" s="17">
        <v>5</v>
      </c>
      <c r="C168" s="3"/>
      <c r="D168" s="3" t="s">
        <v>129</v>
      </c>
      <c r="E168" s="3" t="s">
        <v>36</v>
      </c>
      <c r="F168" s="6">
        <v>0.783854166666666</v>
      </c>
      <c r="G168" s="8">
        <v>0.7907986111111112</v>
      </c>
      <c r="H168" s="8">
        <f t="shared" si="6"/>
        <v>0.006944444444445197</v>
      </c>
      <c r="I168" s="3"/>
    </row>
    <row r="169" spans="1:9" ht="15">
      <c r="A169" s="3"/>
      <c r="B169" s="17">
        <v>6</v>
      </c>
      <c r="C169" s="3"/>
      <c r="D169" s="3" t="s">
        <v>80</v>
      </c>
      <c r="E169" s="3" t="s">
        <v>36</v>
      </c>
      <c r="F169" s="6">
        <v>0.78454861111111</v>
      </c>
      <c r="G169" s="8">
        <v>0.7917824074074074</v>
      </c>
      <c r="H169" s="8">
        <f t="shared" si="6"/>
        <v>0.00723379629629739</v>
      </c>
      <c r="I169" s="3"/>
    </row>
    <row r="170" spans="1:9" ht="15">
      <c r="A170" s="3"/>
      <c r="B170" s="17">
        <v>7</v>
      </c>
      <c r="C170" s="3"/>
      <c r="D170" s="3" t="s">
        <v>136</v>
      </c>
      <c r="E170" s="3" t="s">
        <v>103</v>
      </c>
      <c r="F170" s="6">
        <v>0.783680555555555</v>
      </c>
      <c r="G170" s="8">
        <v>0.7912847222222222</v>
      </c>
      <c r="H170" s="8">
        <f t="shared" si="6"/>
        <v>0.007604166666667189</v>
      </c>
      <c r="I170" s="3"/>
    </row>
    <row r="171" spans="1:9" ht="15">
      <c r="A171" s="3"/>
      <c r="B171" s="17">
        <v>8</v>
      </c>
      <c r="C171" s="3"/>
      <c r="D171" s="3" t="s">
        <v>82</v>
      </c>
      <c r="E171" s="3" t="s">
        <v>24</v>
      </c>
      <c r="F171" s="6">
        <v>0.784722222222221</v>
      </c>
      <c r="G171" s="8">
        <v>0.792789351851852</v>
      </c>
      <c r="H171" s="8">
        <f t="shared" si="6"/>
        <v>0.008067129629630965</v>
      </c>
      <c r="I171" s="3"/>
    </row>
    <row r="172" spans="1:9" ht="15">
      <c r="A172" s="3"/>
      <c r="B172" s="17">
        <v>9</v>
      </c>
      <c r="C172" s="3"/>
      <c r="D172" s="3" t="s">
        <v>101</v>
      </c>
      <c r="E172" s="3" t="s">
        <v>100</v>
      </c>
      <c r="F172" s="6">
        <v>0.784374999999999</v>
      </c>
      <c r="G172" s="8">
        <v>0.7924768518518519</v>
      </c>
      <c r="H172" s="8">
        <f t="shared" si="6"/>
        <v>0.00810185185185286</v>
      </c>
      <c r="I172" s="3"/>
    </row>
    <row r="173" spans="1:9" ht="15">
      <c r="A173" s="3"/>
      <c r="B173" s="17">
        <v>10</v>
      </c>
      <c r="C173" s="3"/>
      <c r="D173" s="3" t="s">
        <v>114</v>
      </c>
      <c r="E173" s="3" t="s">
        <v>100</v>
      </c>
      <c r="F173" s="6">
        <v>0.784201388888888</v>
      </c>
      <c r="G173" s="8">
        <v>0.793125</v>
      </c>
      <c r="H173" s="8">
        <f t="shared" si="6"/>
        <v>0.008923611111111951</v>
      </c>
      <c r="I173" s="3"/>
    </row>
    <row r="174" spans="1:9" ht="15">
      <c r="A174" s="3"/>
      <c r="B174" s="17">
        <v>11</v>
      </c>
      <c r="C174" s="3"/>
      <c r="D174" s="3" t="s">
        <v>81</v>
      </c>
      <c r="E174" s="3" t="s">
        <v>100</v>
      </c>
      <c r="F174" s="6">
        <v>0.784895833333332</v>
      </c>
      <c r="G174" s="8">
        <v>0.7941550925925926</v>
      </c>
      <c r="H174" s="8">
        <f t="shared" si="6"/>
        <v>0.009259259259260633</v>
      </c>
      <c r="I174" s="3"/>
    </row>
    <row r="175" spans="1:9" ht="15">
      <c r="A175" s="3"/>
      <c r="B175" s="17"/>
      <c r="C175" s="3"/>
      <c r="D175" s="3"/>
      <c r="E175" s="3"/>
      <c r="F175" s="6"/>
      <c r="H175" s="8"/>
      <c r="I175" s="3"/>
    </row>
    <row r="176" ht="15">
      <c r="I176" s="3"/>
    </row>
    <row r="177" spans="1:9" ht="15">
      <c r="A177" s="10" t="s">
        <v>142</v>
      </c>
      <c r="I177" s="3"/>
    </row>
    <row r="178" spans="2:9" ht="15">
      <c r="B178" s="20">
        <v>1</v>
      </c>
      <c r="D178" s="3" t="s">
        <v>75</v>
      </c>
      <c r="E178" s="3" t="s">
        <v>77</v>
      </c>
      <c r="F178" s="6">
        <v>0.781944444444445</v>
      </c>
      <c r="G178" s="8">
        <v>0.7846875</v>
      </c>
      <c r="H178" s="8">
        <f>SUM(G178-F178)</f>
        <v>0.002743055555554985</v>
      </c>
      <c r="I178" s="3"/>
    </row>
    <row r="179" spans="2:9" ht="15">
      <c r="B179" s="20">
        <v>2</v>
      </c>
      <c r="D179" s="3" t="s">
        <v>76</v>
      </c>
      <c r="E179" s="3" t="s">
        <v>77</v>
      </c>
      <c r="F179" s="6">
        <v>0.782118055555556</v>
      </c>
      <c r="G179" s="8">
        <v>0.7849074074074074</v>
      </c>
      <c r="H179" s="8">
        <f>SUM(G179-F179)</f>
        <v>0.0027893518518513627</v>
      </c>
      <c r="I179" s="3"/>
    </row>
    <row r="180" spans="2:9" ht="15">
      <c r="B180" s="20">
        <v>3</v>
      </c>
      <c r="D180" s="3" t="s">
        <v>78</v>
      </c>
      <c r="E180" s="3" t="s">
        <v>79</v>
      </c>
      <c r="F180" s="6">
        <v>0.782291666666667</v>
      </c>
      <c r="G180" s="8">
        <v>0.7852314814814815</v>
      </c>
      <c r="H180" s="8">
        <f>SUM(G180-F180)</f>
        <v>0.002939814814814423</v>
      </c>
      <c r="I180" s="3"/>
    </row>
    <row r="181" spans="2:8" ht="15">
      <c r="B181" s="20">
        <v>4</v>
      </c>
      <c r="D181" s="3" t="s">
        <v>74</v>
      </c>
      <c r="E181" s="3" t="s">
        <v>77</v>
      </c>
      <c r="F181" s="6">
        <v>0.781770833333333</v>
      </c>
      <c r="G181" s="8">
        <v>0.7849074074074074</v>
      </c>
      <c r="H181" s="8">
        <f>SUM(G181-F181)</f>
        <v>0.0031365740740744164</v>
      </c>
    </row>
    <row r="182" ht="15">
      <c r="H182" s="8"/>
    </row>
    <row r="183" spans="1:8" ht="15">
      <c r="A183" s="10" t="s">
        <v>141</v>
      </c>
      <c r="H183" s="8"/>
    </row>
    <row r="184" spans="2:9" ht="15">
      <c r="B184" s="20">
        <v>1</v>
      </c>
      <c r="D184" s="3" t="s">
        <v>117</v>
      </c>
      <c r="E184" s="3" t="s">
        <v>118</v>
      </c>
      <c r="F184" s="6">
        <v>0.784027777777777</v>
      </c>
      <c r="G184" s="8">
        <v>0.7864467592592592</v>
      </c>
      <c r="H184" s="8">
        <f aca="true" t="shared" si="7" ref="H184:H194">SUM(G184-F184)</f>
        <v>0.0024189814814822297</v>
      </c>
      <c r="I184" s="3"/>
    </row>
    <row r="185" spans="2:9" ht="15">
      <c r="B185" s="20">
        <v>2</v>
      </c>
      <c r="D185" s="3" t="s">
        <v>137</v>
      </c>
      <c r="E185" s="3" t="s">
        <v>103</v>
      </c>
      <c r="F185" s="6">
        <v>0.783506944444444</v>
      </c>
      <c r="G185" s="8">
        <v>0.7859606481481481</v>
      </c>
      <c r="H185" s="8">
        <f t="shared" si="7"/>
        <v>0.0024537037037041243</v>
      </c>
      <c r="I185" s="3"/>
    </row>
    <row r="186" spans="2:9" ht="15">
      <c r="B186" s="20">
        <v>3</v>
      </c>
      <c r="D186" s="3" t="s">
        <v>139</v>
      </c>
      <c r="E186" s="3" t="s">
        <v>140</v>
      </c>
      <c r="F186" s="6">
        <v>0.782986111111111</v>
      </c>
      <c r="G186" s="8">
        <v>0.785474537037037</v>
      </c>
      <c r="H186" s="8">
        <f t="shared" si="7"/>
        <v>0.002488425925925908</v>
      </c>
      <c r="I186" s="3"/>
    </row>
    <row r="187" spans="2:9" ht="15">
      <c r="B187" s="20">
        <v>4</v>
      </c>
      <c r="D187" s="3" t="s">
        <v>138</v>
      </c>
      <c r="E187" s="3" t="s">
        <v>24</v>
      </c>
      <c r="F187" s="6">
        <v>0.783159722222222</v>
      </c>
      <c r="G187" s="8">
        <v>0.7858101851851852</v>
      </c>
      <c r="H187" s="8">
        <f t="shared" si="7"/>
        <v>0.0026504629629632293</v>
      </c>
      <c r="I187" s="3"/>
    </row>
    <row r="188" spans="2:9" ht="15">
      <c r="B188" s="20">
        <v>5</v>
      </c>
      <c r="D188" s="3" t="s">
        <v>129</v>
      </c>
      <c r="E188" s="3" t="s">
        <v>36</v>
      </c>
      <c r="F188" s="6">
        <v>0.783854166666666</v>
      </c>
      <c r="G188" s="8">
        <v>0.7865625</v>
      </c>
      <c r="H188" s="8">
        <f t="shared" si="7"/>
        <v>0.0027083333333340898</v>
      </c>
      <c r="I188" s="3"/>
    </row>
    <row r="189" spans="2:9" ht="15">
      <c r="B189" s="20">
        <v>6</v>
      </c>
      <c r="D189" s="3" t="s">
        <v>80</v>
      </c>
      <c r="E189" s="3" t="s">
        <v>36</v>
      </c>
      <c r="F189" s="6">
        <v>0.78454861111111</v>
      </c>
      <c r="G189" s="8">
        <v>0.7873148148148149</v>
      </c>
      <c r="H189" s="8">
        <f t="shared" si="7"/>
        <v>0.0027662037037049503</v>
      </c>
      <c r="I189" s="3"/>
    </row>
    <row r="190" spans="2:9" ht="15">
      <c r="B190" s="20">
        <v>7</v>
      </c>
      <c r="D190" s="3" t="s">
        <v>136</v>
      </c>
      <c r="E190" s="3" t="s">
        <v>103</v>
      </c>
      <c r="F190" s="6">
        <v>0.783680555555555</v>
      </c>
      <c r="G190" s="8">
        <v>0.7865625</v>
      </c>
      <c r="H190" s="8">
        <f t="shared" si="7"/>
        <v>0.002881944444445006</v>
      </c>
      <c r="I190" s="3"/>
    </row>
    <row r="191" spans="2:9" ht="15">
      <c r="B191" s="20">
        <v>8</v>
      </c>
      <c r="D191" s="3" t="s">
        <v>101</v>
      </c>
      <c r="E191" s="3" t="s">
        <v>100</v>
      </c>
      <c r="F191" s="6">
        <v>0.784374999999999</v>
      </c>
      <c r="G191" s="8">
        <v>0.7874537037037036</v>
      </c>
      <c r="H191" s="8">
        <f t="shared" si="7"/>
        <v>0.003078703703704555</v>
      </c>
      <c r="I191" s="3"/>
    </row>
    <row r="192" spans="2:9" ht="15">
      <c r="B192" s="20">
        <v>9</v>
      </c>
      <c r="D192" s="3" t="s">
        <v>82</v>
      </c>
      <c r="E192" s="3" t="s">
        <v>24</v>
      </c>
      <c r="F192" s="6">
        <v>0.784722222222221</v>
      </c>
      <c r="G192" s="8">
        <v>0.7879282407407407</v>
      </c>
      <c r="H192" s="8">
        <f t="shared" si="7"/>
        <v>0.00320601851851976</v>
      </c>
      <c r="I192" s="3"/>
    </row>
    <row r="193" spans="2:9" ht="15">
      <c r="B193" s="20">
        <v>10</v>
      </c>
      <c r="D193" s="3" t="s">
        <v>114</v>
      </c>
      <c r="E193" s="3" t="s">
        <v>100</v>
      </c>
      <c r="F193" s="6">
        <v>0.784201388888888</v>
      </c>
      <c r="G193" s="8">
        <v>0.787673611111111</v>
      </c>
      <c r="H193" s="8">
        <f t="shared" si="7"/>
        <v>0.003472222222222987</v>
      </c>
      <c r="I193" s="3"/>
    </row>
    <row r="194" spans="2:9" ht="15">
      <c r="B194" s="20">
        <v>11</v>
      </c>
      <c r="D194" s="3" t="s">
        <v>81</v>
      </c>
      <c r="E194" s="3" t="s">
        <v>100</v>
      </c>
      <c r="F194" s="6">
        <v>0.784895833333332</v>
      </c>
      <c r="G194" s="8">
        <v>0.7884722222222221</v>
      </c>
      <c r="H194" s="8">
        <f t="shared" si="7"/>
        <v>0.003576388888890114</v>
      </c>
      <c r="I194" s="3"/>
    </row>
    <row r="195" ht="15">
      <c r="I195" s="3"/>
    </row>
    <row r="196" ht="15">
      <c r="I196" s="3"/>
    </row>
    <row r="197" ht="15">
      <c r="I197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  <row r="211" ht="15">
      <c r="I211" s="3"/>
    </row>
    <row r="212" ht="15">
      <c r="I212" s="3"/>
    </row>
    <row r="213" ht="15">
      <c r="I213" s="3"/>
    </row>
    <row r="214" ht="15">
      <c r="I214" s="3"/>
    </row>
    <row r="215" ht="15">
      <c r="I215" s="3"/>
    </row>
    <row r="216" ht="15">
      <c r="I216" s="3"/>
    </row>
  </sheetData>
  <mergeCells count="1">
    <mergeCell ref="A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Preiviikin Kiri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Preiviikin Kiri</dc:creator>
  <cp:keywords/>
  <dc:description/>
  <cp:lastModifiedBy>Mari Kesti-Helia</cp:lastModifiedBy>
  <cp:lastPrinted>2008-02-13T17:35:44Z</cp:lastPrinted>
  <dcterms:created xsi:type="dcterms:W3CDTF">2008-02-08T19:42:23Z</dcterms:created>
  <dcterms:modified xsi:type="dcterms:W3CDTF">2008-02-13T19:33:02Z</dcterms:modified>
  <cp:category/>
  <cp:version/>
  <cp:contentType/>
  <cp:contentStatus/>
</cp:coreProperties>
</file>